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31561AD8-FC45-4A64-8CB2-43CFCE1AE6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erged_DataSet" sheetId="3" r:id="rId1"/>
    <sheet name="Source" sheetId="4" r:id="rId2"/>
  </sheets>
  <definedNames>
    <definedName name="PFC_Stat_File_data_pull_10_30_1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68" i="3" l="1"/>
  <c r="N9" i="3"/>
  <c r="N10" i="3"/>
  <c r="N13" i="3"/>
  <c r="N17" i="3"/>
  <c r="N29" i="3"/>
  <c r="N34" i="3"/>
  <c r="N46" i="3"/>
  <c r="N50" i="3"/>
  <c r="N62" i="3"/>
  <c r="N67" i="3"/>
  <c r="N79" i="3"/>
  <c r="N83" i="3"/>
  <c r="N95" i="3"/>
  <c r="N99" i="3"/>
  <c r="N111" i="3"/>
  <c r="N115" i="3"/>
  <c r="N127" i="3"/>
  <c r="N131" i="3"/>
  <c r="N143" i="3"/>
  <c r="N148" i="3"/>
  <c r="N161" i="3"/>
  <c r="N165" i="3"/>
  <c r="N177" i="3"/>
  <c r="N181" i="3"/>
  <c r="N194" i="3"/>
  <c r="N198" i="3"/>
  <c r="N210" i="3"/>
  <c r="N214" i="3"/>
  <c r="N226" i="3"/>
  <c r="N230" i="3"/>
  <c r="N242" i="3"/>
  <c r="N246" i="3"/>
  <c r="N259" i="3"/>
  <c r="N263" i="3"/>
  <c r="N276" i="3"/>
  <c r="N280" i="3"/>
  <c r="N297" i="3"/>
  <c r="N309" i="3"/>
  <c r="N313" i="3"/>
  <c r="N325" i="3"/>
  <c r="N329" i="3"/>
  <c r="N341" i="3"/>
  <c r="N345" i="3"/>
  <c r="N357" i="3"/>
  <c r="N361" i="3"/>
  <c r="N374" i="3"/>
  <c r="N378" i="3"/>
  <c r="N390" i="3"/>
  <c r="N394" i="3"/>
  <c r="N406" i="3"/>
  <c r="N410" i="3"/>
  <c r="N423" i="3"/>
  <c r="N427" i="3"/>
  <c r="N439" i="3"/>
  <c r="N443" i="3"/>
  <c r="K451" i="3"/>
  <c r="N455" i="3"/>
  <c r="N459" i="3"/>
  <c r="N471" i="3"/>
  <c r="N475" i="3"/>
  <c r="N487" i="3"/>
  <c r="N492" i="3"/>
  <c r="N504" i="3"/>
  <c r="N508" i="3"/>
  <c r="N520" i="3"/>
  <c r="N524" i="3"/>
  <c r="N536" i="3"/>
  <c r="N540" i="3"/>
  <c r="N552" i="3"/>
  <c r="N556" i="3"/>
  <c r="N568" i="3"/>
  <c r="N572" i="3"/>
  <c r="K580" i="3"/>
  <c r="N588" i="3"/>
  <c r="N600" i="3"/>
  <c r="N604" i="3"/>
  <c r="N616" i="3"/>
  <c r="N620" i="3"/>
  <c r="N624" i="3"/>
  <c r="N628" i="3"/>
  <c r="N632" i="3"/>
  <c r="N636" i="3"/>
  <c r="N640" i="3"/>
  <c r="N644" i="3"/>
  <c r="N648" i="3"/>
  <c r="N652" i="3"/>
  <c r="N656" i="3"/>
  <c r="N660" i="3"/>
  <c r="N664" i="3"/>
  <c r="N668" i="3"/>
  <c r="N672" i="3"/>
  <c r="N676" i="3"/>
  <c r="N680" i="3"/>
  <c r="N684" i="3"/>
  <c r="N688" i="3"/>
  <c r="N692" i="3"/>
  <c r="N696" i="3"/>
  <c r="N700" i="3"/>
  <c r="N704" i="3"/>
  <c r="N708" i="3"/>
  <c r="N712" i="3"/>
  <c r="N716" i="3"/>
  <c r="N720" i="3"/>
  <c r="N724" i="3"/>
  <c r="N728" i="3"/>
  <c r="N732" i="3"/>
  <c r="N736" i="3"/>
  <c r="N740" i="3"/>
  <c r="N744" i="3"/>
  <c r="N748" i="3"/>
  <c r="N752" i="3"/>
  <c r="N756" i="3"/>
  <c r="N760" i="3"/>
  <c r="N764" i="3"/>
  <c r="N768" i="3"/>
  <c r="N772" i="3"/>
  <c r="N776" i="3"/>
  <c r="N780" i="3"/>
  <c r="N784" i="3"/>
  <c r="N788" i="3"/>
  <c r="N792" i="3"/>
  <c r="N796" i="3"/>
  <c r="N800" i="3"/>
  <c r="N804" i="3"/>
  <c r="N808" i="3"/>
  <c r="N812" i="3"/>
  <c r="N817" i="3"/>
  <c r="N821" i="3"/>
  <c r="N825" i="3"/>
  <c r="N829" i="3"/>
  <c r="N833" i="3"/>
  <c r="N837" i="3"/>
  <c r="N841" i="3"/>
  <c r="N845" i="3"/>
  <c r="N849" i="3"/>
  <c r="N853" i="3"/>
  <c r="N857" i="3"/>
  <c r="N861" i="3"/>
  <c r="N865" i="3"/>
  <c r="N869" i="3"/>
  <c r="N873" i="3"/>
  <c r="N877" i="3"/>
  <c r="N881" i="3"/>
  <c r="N885" i="3"/>
  <c r="N889" i="3"/>
  <c r="N893" i="3"/>
  <c r="N897" i="3"/>
  <c r="N901" i="3"/>
  <c r="N905" i="3"/>
  <c r="N909" i="3"/>
  <c r="N913" i="3"/>
  <c r="N917" i="3"/>
  <c r="N921" i="3"/>
  <c r="N925" i="3"/>
  <c r="N929" i="3"/>
  <c r="N933" i="3"/>
  <c r="N937" i="3"/>
  <c r="N941" i="3"/>
  <c r="N945" i="3"/>
  <c r="N949" i="3"/>
  <c r="N953" i="3"/>
  <c r="N957" i="3"/>
  <c r="N961" i="3"/>
  <c r="N965" i="3"/>
  <c r="N969" i="3"/>
  <c r="N974" i="3"/>
  <c r="N978" i="3"/>
  <c r="N982" i="3"/>
  <c r="N986" i="3"/>
  <c r="N990" i="3"/>
  <c r="N994" i="3"/>
  <c r="N998" i="3"/>
  <c r="N1002" i="3"/>
  <c r="N1006" i="3"/>
  <c r="N1010" i="3"/>
  <c r="N1014" i="3"/>
  <c r="N1018" i="3"/>
  <c r="N1022" i="3"/>
  <c r="N1026" i="3"/>
  <c r="N1030" i="3"/>
  <c r="N1034" i="3"/>
  <c r="N1038" i="3"/>
  <c r="N1042" i="3"/>
  <c r="N1046" i="3"/>
  <c r="N1050" i="3"/>
  <c r="N1054" i="3"/>
  <c r="N1058" i="3"/>
  <c r="N1062" i="3"/>
  <c r="N1066" i="3"/>
  <c r="N1070" i="3"/>
  <c r="N1074" i="3"/>
  <c r="N1078" i="3"/>
  <c r="N1082" i="3"/>
  <c r="N1086" i="3"/>
  <c r="N1090" i="3"/>
  <c r="N1094" i="3"/>
  <c r="N1098" i="3"/>
  <c r="N1102" i="3"/>
  <c r="N1107" i="3"/>
  <c r="N1111" i="3"/>
  <c r="N1115" i="3"/>
  <c r="N1119" i="3"/>
  <c r="N1123" i="3"/>
  <c r="N1127" i="3"/>
  <c r="N1131" i="3"/>
  <c r="N1135" i="3"/>
  <c r="N1139" i="3"/>
  <c r="N1143" i="3"/>
  <c r="N1147" i="3"/>
  <c r="N1151" i="3"/>
  <c r="N1155" i="3"/>
  <c r="N1159" i="3"/>
  <c r="N1163" i="3"/>
  <c r="N1167" i="3"/>
  <c r="N1171" i="3"/>
  <c r="N1175" i="3"/>
  <c r="N1179" i="3"/>
  <c r="N1183" i="3"/>
  <c r="N1188" i="3"/>
  <c r="N1192" i="3"/>
  <c r="N1196" i="3"/>
  <c r="N1200" i="3"/>
  <c r="N1204" i="3"/>
  <c r="N1208" i="3"/>
  <c r="N1212" i="3"/>
  <c r="N1216" i="3"/>
  <c r="N1220" i="3"/>
  <c r="N1224" i="3"/>
  <c r="N1228" i="3"/>
  <c r="N1232" i="3"/>
  <c r="N1236" i="3"/>
  <c r="N1240" i="3"/>
  <c r="N1244" i="3"/>
  <c r="N1248" i="3"/>
  <c r="N1252" i="3"/>
  <c r="N1256" i="3"/>
  <c r="N1260" i="3"/>
  <c r="K1268" i="3"/>
  <c r="N1272" i="3"/>
  <c r="N1277" i="3"/>
  <c r="N1281" i="3"/>
  <c r="N1285" i="3"/>
  <c r="N1289" i="3"/>
  <c r="N1293" i="3"/>
  <c r="K1301" i="3"/>
  <c r="N1305" i="3"/>
  <c r="N1309" i="3"/>
  <c r="N1313" i="3"/>
  <c r="N1317" i="3"/>
  <c r="N1322" i="3"/>
  <c r="N1326" i="3"/>
  <c r="K1334" i="3"/>
  <c r="N1338" i="3"/>
  <c r="N1342" i="3"/>
  <c r="N1346" i="3"/>
  <c r="N1350" i="3"/>
  <c r="N1354" i="3"/>
  <c r="N1358" i="3"/>
  <c r="N1362" i="3"/>
  <c r="N1366" i="3"/>
  <c r="N1370" i="3"/>
  <c r="N1374" i="3"/>
  <c r="N1378" i="3"/>
  <c r="N1383" i="3"/>
  <c r="N1387" i="3"/>
  <c r="N1391" i="3"/>
  <c r="N1395" i="3"/>
  <c r="N1399" i="3"/>
  <c r="N1403" i="3"/>
  <c r="N1407" i="3"/>
  <c r="N1411" i="3"/>
  <c r="N1415" i="3"/>
  <c r="N1419" i="3"/>
  <c r="N1423" i="3"/>
  <c r="N1427" i="3"/>
  <c r="N1432" i="3"/>
  <c r="N1436" i="3"/>
  <c r="N1440" i="3"/>
  <c r="N1444" i="3"/>
  <c r="N1448" i="3"/>
  <c r="N1452" i="3"/>
  <c r="N1456" i="3"/>
  <c r="N1460" i="3"/>
  <c r="N1464" i="3"/>
  <c r="N1468" i="3"/>
  <c r="N1472" i="3"/>
  <c r="N1476" i="3"/>
  <c r="N1480" i="3"/>
  <c r="N1484" i="3"/>
  <c r="N1488" i="3"/>
  <c r="N1492" i="3"/>
  <c r="N1496" i="3"/>
  <c r="N1500" i="3"/>
  <c r="N1504" i="3"/>
  <c r="N1508" i="3"/>
  <c r="N1512" i="3"/>
  <c r="N1516" i="3"/>
  <c r="N1521" i="3"/>
  <c r="N1525" i="3"/>
  <c r="N1529" i="3"/>
  <c r="N1534" i="3"/>
  <c r="N1538" i="3"/>
  <c r="N1542" i="3"/>
  <c r="N1546" i="3"/>
  <c r="N1550" i="3"/>
  <c r="N1554" i="3"/>
  <c r="N1559" i="3"/>
  <c r="N1563" i="3"/>
  <c r="N1567" i="3"/>
  <c r="N1571" i="3"/>
  <c r="N1575" i="3"/>
  <c r="N1579" i="3"/>
  <c r="N1583" i="3"/>
  <c r="N1587" i="3"/>
  <c r="N1591" i="3"/>
  <c r="N1595" i="3"/>
  <c r="N1599" i="3"/>
  <c r="N1603" i="3"/>
  <c r="N1607" i="3"/>
  <c r="N1611" i="3"/>
  <c r="N1615" i="3"/>
  <c r="N1619" i="3"/>
  <c r="N1623" i="3"/>
  <c r="N1627" i="3"/>
  <c r="N1631" i="3"/>
  <c r="N1635" i="3"/>
  <c r="N1640" i="3"/>
  <c r="N1644" i="3"/>
  <c r="N1648" i="3"/>
  <c r="N1652" i="3"/>
  <c r="N1656" i="3"/>
  <c r="N1660" i="3"/>
  <c r="N1664" i="3"/>
  <c r="N1669" i="3"/>
  <c r="N1673" i="3"/>
  <c r="N1677" i="3"/>
  <c r="N1682" i="3"/>
  <c r="N1686" i="3"/>
  <c r="N1690" i="3"/>
  <c r="N1694" i="3"/>
  <c r="N1698" i="3"/>
  <c r="N1702" i="3"/>
  <c r="N1706" i="3"/>
  <c r="N1710" i="3"/>
  <c r="N1714" i="3"/>
  <c r="N1718" i="3"/>
  <c r="N1722" i="3"/>
  <c r="N1726" i="3"/>
  <c r="N1732" i="3"/>
  <c r="N1736" i="3"/>
  <c r="N1740" i="3"/>
  <c r="N1745" i="3"/>
  <c r="N1749" i="3"/>
  <c r="N1753" i="3"/>
  <c r="N1757" i="3"/>
  <c r="N1761" i="3"/>
  <c r="N1765" i="3"/>
  <c r="N1770" i="3"/>
  <c r="N1774" i="3"/>
  <c r="N1778" i="3"/>
  <c r="N1782" i="3"/>
  <c r="N1786" i="3"/>
  <c r="N1790" i="3"/>
  <c r="N1794" i="3"/>
  <c r="N1798" i="3"/>
  <c r="N1802" i="3"/>
  <c r="N1806" i="3"/>
  <c r="N1810" i="3"/>
  <c r="N1814" i="3"/>
  <c r="N1818" i="3"/>
  <c r="N1822" i="3"/>
  <c r="N1826" i="3"/>
  <c r="N1830" i="3"/>
  <c r="N1834" i="3"/>
  <c r="N1838" i="3"/>
  <c r="N1842" i="3"/>
  <c r="N1846" i="3"/>
  <c r="N1850" i="3"/>
  <c r="N1854" i="3"/>
  <c r="N1859" i="3"/>
  <c r="N1863" i="3"/>
  <c r="N1867" i="3"/>
  <c r="N1871" i="3"/>
  <c r="N1875" i="3"/>
  <c r="N1879" i="3"/>
  <c r="N1884" i="3"/>
  <c r="N1888" i="3"/>
  <c r="N1892" i="3"/>
  <c r="N1896" i="3"/>
  <c r="N1900" i="3"/>
  <c r="N1904" i="3"/>
  <c r="N1908" i="3"/>
  <c r="N1912" i="3"/>
  <c r="N1916" i="3"/>
  <c r="N1921" i="3"/>
  <c r="N1925" i="3"/>
  <c r="N1929" i="3"/>
  <c r="N1933" i="3"/>
  <c r="N1937" i="3"/>
  <c r="N1942" i="3"/>
  <c r="N1947" i="3"/>
  <c r="N1951" i="3"/>
  <c r="N1955" i="3"/>
  <c r="N1959" i="3"/>
  <c r="N1963" i="3"/>
  <c r="N1967" i="3"/>
  <c r="N1971" i="3"/>
  <c r="N1975" i="3"/>
  <c r="N1979" i="3"/>
  <c r="N1983" i="3"/>
  <c r="N1987" i="3"/>
  <c r="N1992" i="3"/>
  <c r="N1996" i="3"/>
  <c r="N2000" i="3"/>
  <c r="N2004" i="3"/>
  <c r="N2008" i="3"/>
  <c r="N2012" i="3"/>
  <c r="N2016" i="3"/>
  <c r="N2020" i="3"/>
  <c r="N2024" i="3"/>
  <c r="N2028" i="3"/>
  <c r="N2032" i="3"/>
  <c r="N2036" i="3"/>
  <c r="N2040" i="3"/>
  <c r="N2044" i="3"/>
  <c r="N2049" i="3"/>
  <c r="N2053" i="3"/>
  <c r="N2057" i="3"/>
  <c r="N2061" i="3"/>
  <c r="N2065" i="3"/>
  <c r="N2069" i="3"/>
  <c r="N2073" i="3"/>
  <c r="N2078" i="3"/>
  <c r="N2082" i="3"/>
  <c r="N2086" i="3"/>
  <c r="N2090" i="3"/>
  <c r="N2094" i="3"/>
  <c r="N2098" i="3"/>
  <c r="N2102" i="3"/>
  <c r="N2106" i="3"/>
  <c r="N2110" i="3"/>
  <c r="N2114" i="3"/>
  <c r="N2118" i="3"/>
  <c r="N2122" i="3"/>
  <c r="N2126" i="3"/>
  <c r="N2130" i="3"/>
  <c r="N2134" i="3"/>
  <c r="N2138" i="3"/>
  <c r="N2142" i="3"/>
  <c r="N2146" i="3"/>
  <c r="N2150" i="3"/>
  <c r="N2155" i="3"/>
  <c r="N2159" i="3"/>
  <c r="N2163" i="3"/>
  <c r="N2167" i="3"/>
  <c r="N2171" i="3"/>
  <c r="N2175" i="3"/>
  <c r="N2180" i="3"/>
  <c r="N2184" i="3"/>
  <c r="N2188" i="3"/>
  <c r="N2192" i="3"/>
  <c r="N2196" i="3"/>
  <c r="N2200" i="3"/>
  <c r="N2204" i="3"/>
  <c r="N2208" i="3"/>
  <c r="N2212" i="3"/>
  <c r="N2216" i="3"/>
  <c r="N2220" i="3"/>
  <c r="N2225" i="3"/>
  <c r="N2229" i="3"/>
  <c r="N2233" i="3"/>
  <c r="N2237" i="3"/>
  <c r="N2241" i="3"/>
  <c r="N2245" i="3"/>
  <c r="N2249" i="3"/>
  <c r="N2253" i="3"/>
  <c r="N2257" i="3"/>
  <c r="N2262" i="3"/>
  <c r="N2266" i="3"/>
  <c r="N2270" i="3"/>
  <c r="N2274" i="3"/>
  <c r="N2278" i="3"/>
  <c r="N2282" i="3"/>
  <c r="N2286" i="3"/>
  <c r="N2290" i="3"/>
  <c r="N2294" i="3"/>
  <c r="N2298" i="3"/>
  <c r="N2302" i="3"/>
  <c r="N2306" i="3"/>
  <c r="N2310" i="3"/>
  <c r="N2314" i="3"/>
  <c r="N2318" i="3"/>
  <c r="N2322" i="3"/>
  <c r="N2326" i="3"/>
  <c r="N2330" i="3"/>
  <c r="N2334" i="3"/>
  <c r="N2338" i="3"/>
  <c r="N2342" i="3"/>
  <c r="N2346" i="3"/>
  <c r="N2350" i="3"/>
  <c r="N2354" i="3"/>
  <c r="N2358" i="3"/>
  <c r="N2363" i="3"/>
  <c r="N2367" i="3"/>
  <c r="N2372" i="3"/>
  <c r="N2376" i="3"/>
  <c r="N2380" i="3"/>
  <c r="N2384" i="3"/>
  <c r="N2388" i="3"/>
  <c r="N2392" i="3"/>
  <c r="N2396" i="3"/>
  <c r="N2400" i="3"/>
  <c r="N2404" i="3"/>
  <c r="N2408" i="3"/>
  <c r="N2412" i="3"/>
  <c r="N2416" i="3"/>
  <c r="N2420" i="3"/>
  <c r="N2424" i="3"/>
  <c r="N2428" i="3"/>
  <c r="N2432" i="3"/>
  <c r="N2436" i="3"/>
  <c r="N2440" i="3"/>
  <c r="N2444" i="3"/>
  <c r="N2448" i="3"/>
  <c r="N2452" i="3"/>
  <c r="N2456" i="3"/>
  <c r="N2460" i="3"/>
  <c r="N2464" i="3"/>
  <c r="N2469" i="3"/>
  <c r="N2474" i="3"/>
  <c r="N2478" i="3"/>
  <c r="N2482" i="3"/>
  <c r="N2486" i="3"/>
  <c r="N2490" i="3"/>
  <c r="N2494" i="3"/>
  <c r="N2498" i="3"/>
  <c r="N2502" i="3"/>
  <c r="N2503" i="3"/>
  <c r="N2506" i="3"/>
  <c r="N2507" i="3"/>
  <c r="N2510" i="3"/>
  <c r="N2511" i="3"/>
  <c r="N2514" i="3"/>
  <c r="N2515" i="3"/>
  <c r="N2518" i="3"/>
  <c r="N2519" i="3"/>
  <c r="N2522" i="3"/>
  <c r="N2524" i="3"/>
  <c r="N2527" i="3"/>
  <c r="N2528" i="3"/>
  <c r="N2531" i="3"/>
  <c r="N2532" i="3"/>
  <c r="N2536" i="3"/>
  <c r="N2537" i="3"/>
  <c r="N2540" i="3"/>
  <c r="N2541" i="3"/>
  <c r="N2544" i="3"/>
  <c r="N2545" i="3"/>
  <c r="N2549" i="3"/>
  <c r="N2550" i="3"/>
  <c r="N2553" i="3"/>
  <c r="N2554" i="3"/>
  <c r="N2557" i="3"/>
  <c r="N2559" i="3"/>
  <c r="N2562" i="3"/>
  <c r="N2563" i="3"/>
  <c r="N2566" i="3"/>
  <c r="N2567" i="3"/>
  <c r="N2570" i="3"/>
  <c r="N2571" i="3"/>
  <c r="N2574" i="3"/>
  <c r="N2575" i="3"/>
  <c r="N2578" i="3"/>
  <c r="N2579" i="3"/>
  <c r="N2583" i="3"/>
  <c r="N2584" i="3"/>
  <c r="N2587" i="3"/>
  <c r="N2588" i="3"/>
  <c r="N2591" i="3"/>
  <c r="N2592" i="3"/>
  <c r="N2595" i="3"/>
  <c r="N2596" i="3"/>
  <c r="N2599" i="3"/>
  <c r="N2600" i="3"/>
  <c r="N2603" i="3"/>
  <c r="N2604" i="3"/>
  <c r="N2607" i="3"/>
  <c r="N2609" i="3"/>
  <c r="N2612" i="3"/>
  <c r="N2613" i="3"/>
  <c r="N2616" i="3"/>
  <c r="N2618" i="3"/>
  <c r="N2622" i="3"/>
  <c r="N2623" i="3"/>
  <c r="N2626" i="3"/>
  <c r="N2627" i="3"/>
  <c r="N2630" i="3"/>
  <c r="N2631" i="3"/>
  <c r="N2636" i="3"/>
  <c r="N2638" i="3"/>
  <c r="N2641" i="3"/>
  <c r="N2643" i="3"/>
  <c r="N2646" i="3"/>
  <c r="N2648" i="3"/>
  <c r="N2651" i="3"/>
  <c r="N2652" i="3"/>
  <c r="N2656" i="3"/>
  <c r="N2657" i="3"/>
  <c r="N2660" i="3"/>
  <c r="N2661" i="3"/>
  <c r="N2664" i="3"/>
  <c r="N2665" i="3"/>
  <c r="N2668" i="3"/>
  <c r="N2669" i="3"/>
  <c r="N2672" i="3"/>
  <c r="N2673" i="3"/>
  <c r="N2676" i="3"/>
  <c r="N2677" i="3"/>
  <c r="N2680" i="3"/>
  <c r="N2681" i="3"/>
  <c r="N2684" i="3"/>
  <c r="N2685" i="3"/>
  <c r="N2688" i="3"/>
  <c r="N2689" i="3"/>
  <c r="N2694" i="3"/>
  <c r="N2695" i="3"/>
  <c r="N2698" i="3"/>
  <c r="N2699" i="3"/>
  <c r="N2702" i="3"/>
  <c r="N2703" i="3"/>
  <c r="N2706" i="3"/>
  <c r="N2707" i="3"/>
  <c r="N2710" i="3"/>
  <c r="N2711" i="3"/>
  <c r="N2714" i="3"/>
  <c r="K2715" i="3"/>
  <c r="N2719" i="3"/>
  <c r="N2720" i="3"/>
  <c r="N2723" i="3"/>
  <c r="N2724" i="3"/>
  <c r="N2727" i="3"/>
  <c r="N2728" i="3"/>
  <c r="N2731" i="3"/>
  <c r="N2732" i="3"/>
  <c r="N2736" i="3"/>
  <c r="N2737" i="3"/>
  <c r="N2740" i="3"/>
  <c r="N2741" i="3"/>
  <c r="N2744" i="3"/>
  <c r="N2745" i="3"/>
  <c r="N2748" i="3"/>
  <c r="N2749" i="3"/>
  <c r="N2753" i="3"/>
  <c r="N2754" i="3"/>
  <c r="N2757" i="3"/>
  <c r="N2758" i="3"/>
  <c r="N2761" i="3"/>
  <c r="N2763" i="3"/>
  <c r="N2768" i="3"/>
  <c r="N2769" i="3"/>
  <c r="N2772" i="3"/>
  <c r="N2773" i="3"/>
  <c r="N2776" i="3"/>
  <c r="N2778" i="3"/>
  <c r="N2781" i="3"/>
  <c r="N2782" i="3"/>
  <c r="N2787" i="3"/>
  <c r="N2788" i="3"/>
  <c r="N2792" i="3"/>
  <c r="N2793" i="3"/>
  <c r="N2796" i="3"/>
  <c r="N2797" i="3"/>
  <c r="N2800" i="3"/>
  <c r="N2801" i="3"/>
  <c r="N2805" i="3"/>
  <c r="N2806" i="3"/>
  <c r="N2809" i="3"/>
  <c r="N2810" i="3"/>
  <c r="N2813" i="3"/>
  <c r="N2814" i="3"/>
  <c r="N2817" i="3"/>
  <c r="N2819" i="3"/>
  <c r="N2822" i="3"/>
  <c r="N2823" i="3"/>
  <c r="N2826" i="3"/>
  <c r="N2827" i="3"/>
  <c r="N2830" i="3"/>
  <c r="N2831" i="3"/>
  <c r="N2834" i="3"/>
  <c r="N2836" i="3"/>
  <c r="N2839" i="3"/>
  <c r="N2842" i="3"/>
  <c r="N2848" i="3"/>
  <c r="N2849" i="3"/>
  <c r="N2852" i="3"/>
  <c r="N2854" i="3"/>
  <c r="N2857" i="3"/>
  <c r="N2858" i="3"/>
  <c r="N2861" i="3"/>
  <c r="N2862" i="3"/>
  <c r="N2866" i="3"/>
  <c r="N2867" i="3"/>
  <c r="N2870" i="3"/>
  <c r="N2871" i="3"/>
  <c r="N2874" i="3"/>
  <c r="N2875" i="3"/>
  <c r="N2879" i="3"/>
  <c r="N2880" i="3"/>
  <c r="N2883" i="3"/>
  <c r="N2884" i="3"/>
  <c r="N2887" i="3"/>
  <c r="N2888" i="3"/>
  <c r="N2891" i="3"/>
  <c r="N2892" i="3"/>
  <c r="N2895" i="3"/>
  <c r="N2896" i="3"/>
  <c r="N2899" i="3"/>
  <c r="N2900" i="3"/>
  <c r="N2904" i="3"/>
  <c r="N2905" i="3"/>
  <c r="N2908" i="3"/>
  <c r="N2909" i="3"/>
  <c r="N2912" i="3"/>
  <c r="N2913" i="3"/>
  <c r="N2916" i="3"/>
  <c r="N2917" i="3"/>
  <c r="N2920" i="3"/>
  <c r="N2921" i="3"/>
  <c r="N2924" i="3"/>
  <c r="N2926" i="3"/>
  <c r="N2929" i="3"/>
  <c r="N2932" i="3"/>
  <c r="N2936" i="3"/>
  <c r="N2937" i="3"/>
  <c r="N2940" i="3"/>
  <c r="N2941" i="3"/>
  <c r="N2945" i="3"/>
  <c r="N2946" i="3"/>
  <c r="N2949" i="3"/>
  <c r="N2950" i="3"/>
  <c r="N2953" i="3"/>
  <c r="N2955" i="3"/>
  <c r="N2960" i="3"/>
  <c r="N2961" i="3"/>
  <c r="N2964" i="3"/>
  <c r="N2965" i="3"/>
  <c r="N2971" i="3"/>
  <c r="N2972" i="3"/>
  <c r="N2976" i="3"/>
  <c r="N2977" i="3"/>
  <c r="N2980" i="3"/>
  <c r="N2981" i="3"/>
  <c r="N2986" i="3"/>
  <c r="N2988" i="3"/>
  <c r="N2995" i="3"/>
  <c r="N2996" i="3"/>
  <c r="N2999" i="3"/>
  <c r="N3004" i="3"/>
  <c r="N3009" i="3"/>
  <c r="N3010" i="3"/>
  <c r="N3017" i="3"/>
  <c r="N3018" i="3"/>
  <c r="N3021" i="3"/>
  <c r="N3022" i="3"/>
  <c r="N3026" i="3"/>
  <c r="N3027" i="3"/>
  <c r="N3032" i="3"/>
  <c r="N3033" i="3"/>
  <c r="N3036" i="3"/>
  <c r="N3037" i="3"/>
  <c r="N3041" i="3"/>
  <c r="N3042" i="3"/>
  <c r="N3046" i="3"/>
  <c r="N3048" i="3"/>
  <c r="N3051" i="3"/>
  <c r="N3052" i="3"/>
  <c r="N3055" i="3"/>
  <c r="N3056" i="3"/>
  <c r="N3059" i="3"/>
  <c r="N3060" i="3"/>
  <c r="N3064" i="3"/>
  <c r="N3065" i="3"/>
  <c r="N3072" i="3"/>
  <c r="N3073" i="3"/>
  <c r="N3076" i="3"/>
  <c r="N3077" i="3"/>
  <c r="N3081" i="3"/>
  <c r="N3082" i="3"/>
  <c r="N3086" i="3"/>
  <c r="N3087" i="3"/>
  <c r="N3090" i="3"/>
  <c r="N3091" i="3"/>
  <c r="N3096" i="3"/>
  <c r="N3097" i="3"/>
  <c r="N3100" i="3"/>
  <c r="N3101" i="3"/>
  <c r="N3111" i="3"/>
  <c r="N3112" i="3"/>
  <c r="N3118" i="3"/>
  <c r="N3119" i="3"/>
  <c r="N3124" i="3"/>
  <c r="N3130" i="3"/>
  <c r="N3135" i="3"/>
  <c r="N3136" i="3"/>
  <c r="N3140" i="3"/>
  <c r="N3141" i="3"/>
  <c r="N3144" i="3"/>
  <c r="N3145" i="3"/>
  <c r="N3150" i="3"/>
  <c r="N3151" i="3"/>
  <c r="N3154" i="3"/>
  <c r="N3155" i="3"/>
  <c r="N3169" i="3"/>
  <c r="N3170" i="3"/>
  <c r="N3173" i="3"/>
  <c r="N3176" i="3"/>
  <c r="N3184" i="3"/>
  <c r="N3185" i="3"/>
  <c r="N3193" i="3"/>
  <c r="N3198" i="3"/>
  <c r="N3208" i="3"/>
  <c r="N3214" i="3"/>
  <c r="N3217" i="3"/>
  <c r="N3218" i="3"/>
  <c r="N3221" i="3"/>
  <c r="N3222" i="3"/>
  <c r="N3225" i="3"/>
  <c r="N3226" i="3"/>
  <c r="N3229" i="3"/>
  <c r="N3230" i="3"/>
  <c r="N3233" i="3"/>
  <c r="N3234" i="3"/>
  <c r="N3237" i="3"/>
  <c r="N3238" i="3"/>
  <c r="N3242" i="3"/>
  <c r="N3243" i="3"/>
  <c r="N3246" i="3"/>
  <c r="N3247" i="3"/>
  <c r="N3250" i="3"/>
  <c r="N3251" i="3"/>
  <c r="N3254" i="3"/>
  <c r="N3255" i="3"/>
  <c r="N3259" i="3"/>
  <c r="N3260" i="3"/>
  <c r="N3263" i="3"/>
  <c r="N3264" i="3"/>
  <c r="N1186" i="3"/>
  <c r="N1639" i="3"/>
  <c r="N1767" i="3"/>
  <c r="N2523" i="3"/>
  <c r="N2617" i="3"/>
  <c r="N2642" i="3"/>
  <c r="N2717" i="3"/>
  <c r="N2765" i="3"/>
  <c r="N2804" i="3"/>
  <c r="N2841" i="3"/>
  <c r="N2876" i="3"/>
  <c r="N2943" i="3"/>
  <c r="N2968" i="3"/>
  <c r="N2982" i="3"/>
  <c r="N2991" i="3"/>
  <c r="N3002" i="3"/>
  <c r="N3012" i="3"/>
  <c r="N3029" i="3"/>
  <c r="N3066" i="3"/>
  <c r="N3083" i="3"/>
  <c r="N3103" i="3"/>
  <c r="N3110" i="3"/>
  <c r="N3122" i="3"/>
  <c r="N3128" i="3"/>
  <c r="N3139" i="3"/>
  <c r="N3157" i="3"/>
  <c r="N3163" i="3"/>
  <c r="N3168" i="3"/>
  <c r="N3179" i="3"/>
  <c r="N3187" i="3"/>
  <c r="N3192" i="3"/>
  <c r="N3197" i="3"/>
  <c r="N3204" i="3"/>
  <c r="N3209" i="3"/>
  <c r="N145" i="3"/>
  <c r="N273" i="3"/>
  <c r="N488" i="3"/>
  <c r="N1531" i="3"/>
  <c r="N1880" i="3"/>
  <c r="N2046" i="3"/>
  <c r="N2261" i="3"/>
  <c r="N2534" i="3"/>
  <c r="N2762" i="3"/>
  <c r="N2930" i="3"/>
  <c r="N3016" i="3"/>
  <c r="N3117" i="3"/>
  <c r="N3258" i="3"/>
  <c r="N6" i="3"/>
  <c r="N7" i="3"/>
  <c r="N8" i="3"/>
  <c r="N11" i="3"/>
  <c r="N12" i="3"/>
  <c r="N15" i="3"/>
  <c r="N16" i="3"/>
  <c r="N19" i="3"/>
  <c r="N20" i="3"/>
  <c r="N23" i="3"/>
  <c r="N24" i="3"/>
  <c r="N27" i="3"/>
  <c r="N28" i="3"/>
  <c r="N31" i="3"/>
  <c r="N33" i="3"/>
  <c r="N36" i="3"/>
  <c r="N37" i="3"/>
  <c r="N40" i="3"/>
  <c r="N41" i="3"/>
  <c r="N44" i="3"/>
  <c r="N45" i="3"/>
  <c r="N48" i="3"/>
  <c r="N49" i="3"/>
  <c r="N52" i="3"/>
  <c r="N53" i="3"/>
  <c r="N56" i="3"/>
  <c r="N57" i="3"/>
  <c r="N60" i="3"/>
  <c r="N61" i="3"/>
  <c r="N64" i="3"/>
  <c r="N66" i="3"/>
  <c r="N69" i="3"/>
  <c r="N70" i="3"/>
  <c r="N73" i="3"/>
  <c r="N74" i="3"/>
  <c r="N77" i="3"/>
  <c r="N78" i="3"/>
  <c r="N81" i="3"/>
  <c r="N82" i="3"/>
  <c r="N85" i="3"/>
  <c r="N86" i="3"/>
  <c r="N89" i="3"/>
  <c r="N90" i="3"/>
  <c r="N93" i="3"/>
  <c r="N94" i="3"/>
  <c r="N97" i="3"/>
  <c r="N98" i="3"/>
  <c r="N101" i="3"/>
  <c r="N102" i="3"/>
  <c r="N105" i="3"/>
  <c r="N106" i="3"/>
  <c r="N109" i="3"/>
  <c r="N110" i="3"/>
  <c r="N113" i="3"/>
  <c r="N114" i="3"/>
  <c r="N117" i="3"/>
  <c r="N118" i="3"/>
  <c r="N121" i="3"/>
  <c r="N122" i="3"/>
  <c r="N125" i="3"/>
  <c r="N126" i="3"/>
  <c r="N129" i="3"/>
  <c r="N130" i="3"/>
  <c r="N133" i="3"/>
  <c r="N134" i="3"/>
  <c r="N137" i="3"/>
  <c r="N138" i="3"/>
  <c r="N141" i="3"/>
  <c r="N142" i="3"/>
  <c r="N146" i="3"/>
  <c r="N147" i="3"/>
  <c r="N150" i="3"/>
  <c r="N151" i="3"/>
  <c r="N155" i="3"/>
  <c r="N156" i="3"/>
  <c r="N159" i="3"/>
  <c r="N160" i="3"/>
  <c r="N163" i="3"/>
  <c r="N164" i="3"/>
  <c r="N167" i="3"/>
  <c r="N168" i="3"/>
  <c r="N171" i="3"/>
  <c r="N172" i="3"/>
  <c r="N175" i="3"/>
  <c r="N176" i="3"/>
  <c r="N179" i="3"/>
  <c r="N180" i="3"/>
  <c r="N183" i="3"/>
  <c r="N184" i="3"/>
  <c r="N187" i="3"/>
  <c r="N189" i="3"/>
  <c r="N192" i="3"/>
  <c r="N193" i="3"/>
  <c r="N196" i="3"/>
  <c r="N197" i="3"/>
  <c r="N200" i="3"/>
  <c r="N201" i="3"/>
  <c r="N204" i="3"/>
  <c r="N205" i="3"/>
  <c r="N208" i="3"/>
  <c r="N209" i="3"/>
  <c r="N212" i="3"/>
  <c r="N213" i="3"/>
  <c r="N216" i="3"/>
  <c r="N217" i="3"/>
  <c r="N220" i="3"/>
  <c r="N221" i="3"/>
  <c r="N224" i="3"/>
  <c r="N225" i="3"/>
  <c r="N228" i="3"/>
  <c r="N229" i="3"/>
  <c r="N232" i="3"/>
  <c r="N233" i="3"/>
  <c r="N236" i="3"/>
  <c r="N237" i="3"/>
  <c r="N240" i="3"/>
  <c r="N241" i="3"/>
  <c r="N244" i="3"/>
  <c r="N245" i="3"/>
  <c r="N248" i="3"/>
  <c r="N249" i="3"/>
  <c r="N252" i="3"/>
  <c r="N253" i="3"/>
  <c r="N256" i="3"/>
  <c r="N257" i="3"/>
  <c r="N261" i="3"/>
  <c r="N262" i="3"/>
  <c r="N265" i="3"/>
  <c r="N266" i="3"/>
  <c r="N269" i="3"/>
  <c r="N270" i="3"/>
  <c r="N274" i="3"/>
  <c r="N275" i="3"/>
  <c r="N278" i="3"/>
  <c r="N279" i="3"/>
  <c r="N282" i="3"/>
  <c r="N283" i="3"/>
  <c r="N287" i="3"/>
  <c r="N288" i="3"/>
  <c r="N291" i="3"/>
  <c r="N292" i="3"/>
  <c r="N293" i="3"/>
  <c r="N295" i="3"/>
  <c r="N296" i="3"/>
  <c r="N299" i="3"/>
  <c r="N300" i="3"/>
  <c r="N303" i="3"/>
  <c r="N304" i="3"/>
  <c r="N307" i="3"/>
  <c r="N308" i="3"/>
  <c r="N311" i="3"/>
  <c r="N312" i="3"/>
  <c r="N315" i="3"/>
  <c r="N316" i="3"/>
  <c r="N319" i="3"/>
  <c r="N320" i="3"/>
  <c r="N323" i="3"/>
  <c r="N324" i="3"/>
  <c r="N327" i="3"/>
  <c r="N328" i="3"/>
  <c r="N331" i="3"/>
  <c r="N332" i="3"/>
  <c r="N335" i="3"/>
  <c r="N336" i="3"/>
  <c r="N339" i="3"/>
  <c r="N340" i="3"/>
  <c r="N343" i="3"/>
  <c r="N344" i="3"/>
  <c r="N347" i="3"/>
  <c r="N348" i="3"/>
  <c r="N351" i="3"/>
  <c r="N352" i="3"/>
  <c r="N355" i="3"/>
  <c r="N356" i="3"/>
  <c r="N359" i="3"/>
  <c r="N360" i="3"/>
  <c r="N363" i="3"/>
  <c r="N364" i="3"/>
  <c r="N367" i="3"/>
  <c r="N368" i="3"/>
  <c r="N372" i="3"/>
  <c r="N373" i="3"/>
  <c r="N376" i="3"/>
  <c r="N377" i="3"/>
  <c r="N380" i="3"/>
  <c r="N381" i="3"/>
  <c r="N384" i="3"/>
  <c r="N385" i="3"/>
  <c r="N388" i="3"/>
  <c r="N389" i="3"/>
  <c r="N392" i="3"/>
  <c r="N393" i="3"/>
  <c r="N396" i="3"/>
  <c r="N397" i="3"/>
  <c r="N400" i="3"/>
  <c r="N401" i="3"/>
  <c r="N404" i="3"/>
  <c r="N405" i="3"/>
  <c r="N408" i="3"/>
  <c r="N409" i="3"/>
  <c r="N412" i="3"/>
  <c r="N413" i="3"/>
  <c r="N416" i="3"/>
  <c r="N417" i="3"/>
  <c r="N421" i="3"/>
  <c r="N422" i="3"/>
  <c r="N425" i="3"/>
  <c r="N426" i="3"/>
  <c r="N429" i="3"/>
  <c r="N430" i="3"/>
  <c r="N433" i="3"/>
  <c r="N434" i="3"/>
  <c r="N437" i="3"/>
  <c r="N438" i="3"/>
  <c r="N441" i="3"/>
  <c r="N442" i="3"/>
  <c r="N445" i="3"/>
  <c r="N446" i="3"/>
  <c r="N449" i="3"/>
  <c r="N450" i="3"/>
  <c r="N453" i="3"/>
  <c r="N454" i="3"/>
  <c r="N457" i="3"/>
  <c r="N458" i="3"/>
  <c r="N461" i="3"/>
  <c r="N462" i="3"/>
  <c r="N465" i="3"/>
  <c r="N466" i="3"/>
  <c r="N469" i="3"/>
  <c r="N470" i="3"/>
  <c r="N473" i="3"/>
  <c r="N474" i="3"/>
  <c r="N477" i="3"/>
  <c r="N478" i="3"/>
  <c r="N481" i="3"/>
  <c r="N482" i="3"/>
  <c r="N485" i="3"/>
  <c r="N486" i="3"/>
  <c r="N490" i="3"/>
  <c r="N491" i="3"/>
  <c r="N494" i="3"/>
  <c r="N495" i="3"/>
  <c r="N498" i="3"/>
  <c r="N499" i="3"/>
  <c r="N502" i="3"/>
  <c r="N503" i="3"/>
  <c r="N506" i="3"/>
  <c r="N507" i="3"/>
  <c r="N510" i="3"/>
  <c r="N511" i="3"/>
  <c r="N514" i="3"/>
  <c r="N515" i="3"/>
  <c r="N518" i="3"/>
  <c r="N519" i="3"/>
  <c r="N522" i="3"/>
  <c r="N523" i="3"/>
  <c r="N526" i="3"/>
  <c r="N527" i="3"/>
  <c r="N530" i="3"/>
  <c r="N531" i="3"/>
  <c r="N534" i="3"/>
  <c r="N535" i="3"/>
  <c r="N538" i="3"/>
  <c r="N539" i="3"/>
  <c r="N542" i="3"/>
  <c r="N543" i="3"/>
  <c r="N546" i="3"/>
  <c r="N547" i="3"/>
  <c r="N550" i="3"/>
  <c r="N551" i="3"/>
  <c r="N554" i="3"/>
  <c r="N555" i="3"/>
  <c r="N558" i="3"/>
  <c r="N559" i="3"/>
  <c r="N562" i="3"/>
  <c r="N563" i="3"/>
  <c r="N566" i="3"/>
  <c r="N567" i="3"/>
  <c r="N570" i="3"/>
  <c r="N571" i="3"/>
  <c r="N574" i="3"/>
  <c r="N575" i="3"/>
  <c r="N578" i="3"/>
  <c r="N579" i="3"/>
  <c r="N580" i="3"/>
  <c r="N582" i="3"/>
  <c r="N583" i="3"/>
  <c r="N584" i="3"/>
  <c r="N586" i="3"/>
  <c r="N587" i="3"/>
  <c r="N590" i="3"/>
  <c r="N591" i="3"/>
  <c r="N594" i="3"/>
  <c r="N595" i="3"/>
  <c r="N598" i="3"/>
  <c r="N599" i="3"/>
  <c r="N602" i="3"/>
  <c r="N603" i="3"/>
  <c r="N606" i="3"/>
  <c r="N607" i="3"/>
  <c r="N610" i="3"/>
  <c r="N611" i="3"/>
  <c r="N614" i="3"/>
  <c r="N615" i="3"/>
  <c r="N618" i="3"/>
  <c r="N619" i="3"/>
  <c r="N622" i="3"/>
  <c r="N623" i="3"/>
  <c r="N626" i="3"/>
  <c r="N627" i="3"/>
  <c r="N630" i="3"/>
  <c r="N631" i="3"/>
  <c r="N634" i="3"/>
  <c r="N635" i="3"/>
  <c r="N638" i="3"/>
  <c r="N639" i="3"/>
  <c r="N642" i="3"/>
  <c r="N643" i="3"/>
  <c r="N646" i="3"/>
  <c r="N647" i="3"/>
  <c r="N650" i="3"/>
  <c r="N651" i="3"/>
  <c r="N654" i="3"/>
  <c r="N655" i="3"/>
  <c r="N658" i="3"/>
  <c r="N659" i="3"/>
  <c r="N662" i="3"/>
  <c r="N663" i="3"/>
  <c r="N666" i="3"/>
  <c r="N667" i="3"/>
  <c r="N670" i="3"/>
  <c r="N671" i="3"/>
  <c r="N674" i="3"/>
  <c r="N675" i="3"/>
  <c r="N678" i="3"/>
  <c r="N679" i="3"/>
  <c r="N682" i="3"/>
  <c r="N683" i="3"/>
  <c r="N686" i="3"/>
  <c r="N687" i="3"/>
  <c r="N690" i="3"/>
  <c r="N691" i="3"/>
  <c r="N694" i="3"/>
  <c r="N695" i="3"/>
  <c r="N698" i="3"/>
  <c r="N699" i="3"/>
  <c r="N702" i="3"/>
  <c r="N703" i="3"/>
  <c r="N706" i="3"/>
  <c r="N707" i="3"/>
  <c r="N710" i="3"/>
  <c r="N711" i="3"/>
  <c r="N714" i="3"/>
  <c r="N715" i="3"/>
  <c r="N718" i="3"/>
  <c r="N719" i="3"/>
  <c r="N722" i="3"/>
  <c r="N723" i="3"/>
  <c r="N726" i="3"/>
  <c r="N727" i="3"/>
  <c r="N730" i="3"/>
  <c r="N731" i="3"/>
  <c r="N734" i="3"/>
  <c r="N735" i="3"/>
  <c r="N738" i="3"/>
  <c r="N739" i="3"/>
  <c r="N742" i="3"/>
  <c r="N743" i="3"/>
  <c r="N746" i="3"/>
  <c r="N747" i="3"/>
  <c r="N750" i="3"/>
  <c r="N751" i="3"/>
  <c r="N754" i="3"/>
  <c r="N755" i="3"/>
  <c r="N758" i="3"/>
  <c r="N759" i="3"/>
  <c r="N762" i="3"/>
  <c r="N763" i="3"/>
  <c r="N766" i="3"/>
  <c r="N767" i="3"/>
  <c r="N770" i="3"/>
  <c r="N771" i="3"/>
  <c r="N774" i="3"/>
  <c r="N775" i="3"/>
  <c r="N778" i="3"/>
  <c r="N779" i="3"/>
  <c r="N782" i="3"/>
  <c r="N783" i="3"/>
  <c r="N786" i="3"/>
  <c r="N787" i="3"/>
  <c r="N790" i="3"/>
  <c r="N791" i="3"/>
  <c r="N794" i="3"/>
  <c r="N795" i="3"/>
  <c r="N798" i="3"/>
  <c r="N799" i="3"/>
  <c r="N802" i="3"/>
  <c r="N803" i="3"/>
  <c r="N806" i="3"/>
  <c r="N807" i="3"/>
  <c r="N810" i="3"/>
  <c r="N811" i="3"/>
  <c r="N814" i="3"/>
  <c r="N816" i="3"/>
  <c r="N819" i="3"/>
  <c r="N820" i="3"/>
  <c r="N823" i="3"/>
  <c r="N824" i="3"/>
  <c r="N827" i="3"/>
  <c r="N828" i="3"/>
  <c r="N831" i="3"/>
  <c r="N832" i="3"/>
  <c r="N835" i="3"/>
  <c r="N836" i="3"/>
  <c r="N839" i="3"/>
  <c r="N840" i="3"/>
  <c r="N843" i="3"/>
  <c r="N844" i="3"/>
  <c r="N847" i="3"/>
  <c r="N848" i="3"/>
  <c r="N851" i="3"/>
  <c r="N852" i="3"/>
  <c r="N855" i="3"/>
  <c r="N856" i="3"/>
  <c r="N859" i="3"/>
  <c r="N860" i="3"/>
  <c r="N863" i="3"/>
  <c r="N864" i="3"/>
  <c r="N867" i="3"/>
  <c r="N868" i="3"/>
  <c r="N871" i="3"/>
  <c r="N872" i="3"/>
  <c r="N875" i="3"/>
  <c r="N876" i="3"/>
  <c r="N879" i="3"/>
  <c r="N880" i="3"/>
  <c r="N883" i="3"/>
  <c r="N884" i="3"/>
  <c r="N887" i="3"/>
  <c r="N888" i="3"/>
  <c r="N891" i="3"/>
  <c r="N892" i="3"/>
  <c r="N895" i="3"/>
  <c r="N896" i="3"/>
  <c r="N899" i="3"/>
  <c r="N900" i="3"/>
  <c r="N903" i="3"/>
  <c r="N904" i="3"/>
  <c r="N907" i="3"/>
  <c r="N908" i="3"/>
  <c r="N911" i="3"/>
  <c r="N912" i="3"/>
  <c r="N915" i="3"/>
  <c r="N916" i="3"/>
  <c r="N919" i="3"/>
  <c r="N920" i="3"/>
  <c r="N923" i="3"/>
  <c r="N924" i="3"/>
  <c r="N927" i="3"/>
  <c r="N928" i="3"/>
  <c r="N931" i="3"/>
  <c r="N932" i="3"/>
  <c r="N935" i="3"/>
  <c r="N936" i="3"/>
  <c r="N939" i="3"/>
  <c r="N940" i="3"/>
  <c r="N943" i="3"/>
  <c r="N944" i="3"/>
  <c r="N947" i="3"/>
  <c r="N948" i="3"/>
  <c r="N951" i="3"/>
  <c r="N952" i="3"/>
  <c r="N955" i="3"/>
  <c r="N956" i="3"/>
  <c r="N959" i="3"/>
  <c r="N960" i="3"/>
  <c r="N963" i="3"/>
  <c r="N964" i="3"/>
  <c r="N967" i="3"/>
  <c r="N968" i="3"/>
  <c r="N971" i="3"/>
  <c r="N972" i="3"/>
  <c r="N976" i="3"/>
  <c r="N977" i="3"/>
  <c r="N980" i="3"/>
  <c r="N981" i="3"/>
  <c r="N984" i="3"/>
  <c r="N985" i="3"/>
  <c r="N988" i="3"/>
  <c r="N989" i="3"/>
  <c r="N992" i="3"/>
  <c r="N993" i="3"/>
  <c r="N996" i="3"/>
  <c r="N997" i="3"/>
  <c r="N1000" i="3"/>
  <c r="N1001" i="3"/>
  <c r="N1004" i="3"/>
  <c r="N1005" i="3"/>
  <c r="N1008" i="3"/>
  <c r="N1009" i="3"/>
  <c r="N1012" i="3"/>
  <c r="N1013" i="3"/>
  <c r="N1016" i="3"/>
  <c r="N1017" i="3"/>
  <c r="N1020" i="3"/>
  <c r="N1021" i="3"/>
  <c r="N1024" i="3"/>
  <c r="N1025" i="3"/>
  <c r="N1028" i="3"/>
  <c r="N1029" i="3"/>
  <c r="N1032" i="3"/>
  <c r="N1033" i="3"/>
  <c r="N1036" i="3"/>
  <c r="N1037" i="3"/>
  <c r="N1040" i="3"/>
  <c r="N1041" i="3"/>
  <c r="N1044" i="3"/>
  <c r="N1045" i="3"/>
  <c r="N1048" i="3"/>
  <c r="N1049" i="3"/>
  <c r="N1052" i="3"/>
  <c r="N1053" i="3"/>
  <c r="N1056" i="3"/>
  <c r="N1057" i="3"/>
  <c r="N1060" i="3"/>
  <c r="N1061" i="3"/>
  <c r="N1064" i="3"/>
  <c r="N1065" i="3"/>
  <c r="N1068" i="3"/>
  <c r="N1069" i="3"/>
  <c r="N1072" i="3"/>
  <c r="N1073" i="3"/>
  <c r="N1076" i="3"/>
  <c r="N1077" i="3"/>
  <c r="N1080" i="3"/>
  <c r="N1081" i="3"/>
  <c r="N1084" i="3"/>
  <c r="N1085" i="3"/>
  <c r="N1088" i="3"/>
  <c r="N1089" i="3"/>
  <c r="N1092" i="3"/>
  <c r="N1093" i="3"/>
  <c r="N1096" i="3"/>
  <c r="N1097" i="3"/>
  <c r="N1100" i="3"/>
  <c r="N1101" i="3"/>
  <c r="N1105" i="3"/>
  <c r="N1106" i="3"/>
  <c r="N1109" i="3"/>
  <c r="N1110" i="3"/>
  <c r="N1113" i="3"/>
  <c r="N1114" i="3"/>
  <c r="N1117" i="3"/>
  <c r="N1118" i="3"/>
  <c r="N1121" i="3"/>
  <c r="N1122" i="3"/>
  <c r="N1125" i="3"/>
  <c r="N1126" i="3"/>
  <c r="N1129" i="3"/>
  <c r="N1130" i="3"/>
  <c r="N1133" i="3"/>
  <c r="N1134" i="3"/>
  <c r="N1137" i="3"/>
  <c r="N1138" i="3"/>
  <c r="N1141" i="3"/>
  <c r="N1142" i="3"/>
  <c r="N1145" i="3"/>
  <c r="N1146" i="3"/>
  <c r="N1149" i="3"/>
  <c r="N1150" i="3"/>
  <c r="N1153" i="3"/>
  <c r="N1154" i="3"/>
  <c r="N1157" i="3"/>
  <c r="N1158" i="3"/>
  <c r="N1161" i="3"/>
  <c r="N1162" i="3"/>
  <c r="N1165" i="3"/>
  <c r="N1166" i="3"/>
  <c r="N1169" i="3"/>
  <c r="N1170" i="3"/>
  <c r="N1173" i="3"/>
  <c r="N1174" i="3"/>
  <c r="N1177" i="3"/>
  <c r="N1178" i="3"/>
  <c r="N1181" i="3"/>
  <c r="N1182" i="3"/>
  <c r="N1185" i="3"/>
  <c r="N1187" i="3"/>
  <c r="N1190" i="3"/>
  <c r="N1191" i="3"/>
  <c r="N1194" i="3"/>
  <c r="N1195" i="3"/>
  <c r="N1198" i="3"/>
  <c r="N1199" i="3"/>
  <c r="N1202" i="3"/>
  <c r="N1203" i="3"/>
  <c r="N1206" i="3"/>
  <c r="N1207" i="3"/>
  <c r="N1210" i="3"/>
  <c r="N1211" i="3"/>
  <c r="N1214" i="3"/>
  <c r="N1215" i="3"/>
  <c r="N1218" i="3"/>
  <c r="N1219" i="3"/>
  <c r="N1222" i="3"/>
  <c r="N1223" i="3"/>
  <c r="N1226" i="3"/>
  <c r="N1227" i="3"/>
  <c r="N1230" i="3"/>
  <c r="N1231" i="3"/>
  <c r="N1234" i="3"/>
  <c r="N1235" i="3"/>
  <c r="N1238" i="3"/>
  <c r="N1239" i="3"/>
  <c r="N1242" i="3"/>
  <c r="N1243" i="3"/>
  <c r="N1246" i="3"/>
  <c r="N1247" i="3"/>
  <c r="N1250" i="3"/>
  <c r="N1251" i="3"/>
  <c r="N1254" i="3"/>
  <c r="N1255" i="3"/>
  <c r="N1258" i="3"/>
  <c r="N1259" i="3"/>
  <c r="N1262" i="3"/>
  <c r="N1263" i="3"/>
  <c r="N1264" i="3"/>
  <c r="N1266" i="3"/>
  <c r="N1267" i="3"/>
  <c r="N1268" i="3"/>
  <c r="N1270" i="3"/>
  <c r="N1271" i="3"/>
  <c r="N1275" i="3"/>
  <c r="N1276" i="3"/>
  <c r="N1279" i="3"/>
  <c r="N1280" i="3"/>
  <c r="N1283" i="3"/>
  <c r="N1284" i="3"/>
  <c r="N1287" i="3"/>
  <c r="N1288" i="3"/>
  <c r="N1291" i="3"/>
  <c r="N1292" i="3"/>
  <c r="N1295" i="3"/>
  <c r="N1296" i="3"/>
  <c r="N1297" i="3"/>
  <c r="N1299" i="3"/>
  <c r="N1300" i="3"/>
  <c r="N1301" i="3"/>
  <c r="N1303" i="3"/>
  <c r="N1304" i="3"/>
  <c r="N1307" i="3"/>
  <c r="N1308" i="3"/>
  <c r="N1311" i="3"/>
  <c r="N1312" i="3"/>
  <c r="N1315" i="3"/>
  <c r="N1316" i="3"/>
  <c r="N1319" i="3"/>
  <c r="N1320" i="3"/>
  <c r="N1324" i="3"/>
  <c r="N1325" i="3"/>
  <c r="N1328" i="3"/>
  <c r="N1329" i="3"/>
  <c r="N1330" i="3"/>
  <c r="N1332" i="3"/>
  <c r="N1333" i="3"/>
  <c r="N1334" i="3"/>
  <c r="N1336" i="3"/>
  <c r="N1337" i="3"/>
  <c r="N1340" i="3"/>
  <c r="N1341" i="3"/>
  <c r="N1344" i="3"/>
  <c r="N1345" i="3"/>
  <c r="N1348" i="3"/>
  <c r="N1349" i="3"/>
  <c r="N1352" i="3"/>
  <c r="N1353" i="3"/>
  <c r="N1356" i="3"/>
  <c r="N1357" i="3"/>
  <c r="N1360" i="3"/>
  <c r="N1361" i="3"/>
  <c r="N1364" i="3"/>
  <c r="N1365" i="3"/>
  <c r="N1368" i="3"/>
  <c r="N1369" i="3"/>
  <c r="N1372" i="3"/>
  <c r="N1373" i="3"/>
  <c r="N1376" i="3"/>
  <c r="N1377" i="3"/>
  <c r="N1381" i="3"/>
  <c r="N1382" i="3"/>
  <c r="N1385" i="3"/>
  <c r="N1386" i="3"/>
  <c r="N1389" i="3"/>
  <c r="N1390" i="3"/>
  <c r="N1393" i="3"/>
  <c r="N1394" i="3"/>
  <c r="N1397" i="3"/>
  <c r="N1398" i="3"/>
  <c r="N1401" i="3"/>
  <c r="N1402" i="3"/>
  <c r="N1405" i="3"/>
  <c r="N1406" i="3"/>
  <c r="N1409" i="3"/>
  <c r="N1410" i="3"/>
  <c r="N1413" i="3"/>
  <c r="N1414" i="3"/>
  <c r="N1417" i="3"/>
  <c r="N1418" i="3"/>
  <c r="N1421" i="3"/>
  <c r="N1422" i="3"/>
  <c r="N1425" i="3"/>
  <c r="N1426" i="3"/>
  <c r="N1430" i="3"/>
  <c r="N1431" i="3"/>
  <c r="N1434" i="3"/>
  <c r="N1435" i="3"/>
  <c r="N1438" i="3"/>
  <c r="N1439" i="3"/>
  <c r="N1442" i="3"/>
  <c r="N1443" i="3"/>
  <c r="N1446" i="3"/>
  <c r="N1447" i="3"/>
  <c r="N1450" i="3"/>
  <c r="N1451" i="3"/>
  <c r="N1454" i="3"/>
  <c r="N1455" i="3"/>
  <c r="N1458" i="3"/>
  <c r="N1459" i="3"/>
  <c r="N1462" i="3"/>
  <c r="N1463" i="3"/>
  <c r="N1466" i="3"/>
  <c r="N1467" i="3"/>
  <c r="N1470" i="3"/>
  <c r="N1471" i="3"/>
  <c r="N1474" i="3"/>
  <c r="N1475" i="3"/>
  <c r="N1478" i="3"/>
  <c r="N1479" i="3"/>
  <c r="N1482" i="3"/>
  <c r="N1483" i="3"/>
  <c r="N1486" i="3"/>
  <c r="N1487" i="3"/>
  <c r="N1490" i="3"/>
  <c r="N1491" i="3"/>
  <c r="N1494" i="3"/>
  <c r="N1495" i="3"/>
  <c r="N1498" i="3"/>
  <c r="N1499" i="3"/>
  <c r="N1502" i="3"/>
  <c r="N1503" i="3"/>
  <c r="N1506" i="3"/>
  <c r="N1507" i="3"/>
  <c r="N1510" i="3"/>
  <c r="N1511" i="3"/>
  <c r="N1514" i="3"/>
  <c r="N1515" i="3"/>
  <c r="N1519" i="3"/>
  <c r="N1520" i="3"/>
  <c r="N1523" i="3"/>
  <c r="N1524" i="3"/>
  <c r="N1527" i="3"/>
  <c r="N1528" i="3"/>
  <c r="N1532" i="3"/>
  <c r="N1533" i="3"/>
  <c r="N1536" i="3"/>
  <c r="N1537" i="3"/>
  <c r="N1540" i="3"/>
  <c r="N1541" i="3"/>
  <c r="N1544" i="3"/>
  <c r="N1545" i="3"/>
  <c r="N1548" i="3"/>
  <c r="N1549" i="3"/>
  <c r="N1552" i="3"/>
  <c r="N1553" i="3"/>
  <c r="N1557" i="3"/>
  <c r="N1558" i="3"/>
  <c r="N1561" i="3"/>
  <c r="N1562" i="3"/>
  <c r="N1565" i="3"/>
  <c r="N1566" i="3"/>
  <c r="N1569" i="3"/>
  <c r="N1570" i="3"/>
  <c r="N1573" i="3"/>
  <c r="N1574" i="3"/>
  <c r="N1577" i="3"/>
  <c r="N1578" i="3"/>
  <c r="N1581" i="3"/>
  <c r="N1582" i="3"/>
  <c r="N1585" i="3"/>
  <c r="N1586" i="3"/>
  <c r="N1589" i="3"/>
  <c r="N1590" i="3"/>
  <c r="N1593" i="3"/>
  <c r="N1594" i="3"/>
  <c r="N1597" i="3"/>
  <c r="N1598" i="3"/>
  <c r="N1601" i="3"/>
  <c r="N1602" i="3"/>
  <c r="N1605" i="3"/>
  <c r="N1606" i="3"/>
  <c r="N1609" i="3"/>
  <c r="N1610" i="3"/>
  <c r="N1613" i="3"/>
  <c r="N1614" i="3"/>
  <c r="N1617" i="3"/>
  <c r="N1618" i="3"/>
  <c r="N1621" i="3"/>
  <c r="N1622" i="3"/>
  <c r="N1625" i="3"/>
  <c r="N1626" i="3"/>
  <c r="N1629" i="3"/>
  <c r="N1630" i="3"/>
  <c r="N1633" i="3"/>
  <c r="N1634" i="3"/>
  <c r="N1637" i="3"/>
  <c r="N1638" i="3"/>
  <c r="N1642" i="3"/>
  <c r="N1643" i="3"/>
  <c r="N1646" i="3"/>
  <c r="N1647" i="3"/>
  <c r="N1650" i="3"/>
  <c r="N1651" i="3"/>
  <c r="N1654" i="3"/>
  <c r="N1655" i="3"/>
  <c r="N1658" i="3"/>
  <c r="N1659" i="3"/>
  <c r="N1662" i="3"/>
  <c r="N1663" i="3"/>
  <c r="N1667" i="3"/>
  <c r="N1668" i="3"/>
  <c r="N1671" i="3"/>
  <c r="N1672" i="3"/>
  <c r="N1675" i="3"/>
  <c r="N1676" i="3"/>
  <c r="N1680" i="3"/>
  <c r="N1681" i="3"/>
  <c r="N1684" i="3"/>
  <c r="N1685" i="3"/>
  <c r="N1688" i="3"/>
  <c r="N1689" i="3"/>
  <c r="N1692" i="3"/>
  <c r="N1693" i="3"/>
  <c r="N1696" i="3"/>
  <c r="N1697" i="3"/>
  <c r="N1700" i="3"/>
  <c r="N1701" i="3"/>
  <c r="N1704" i="3"/>
  <c r="N1705" i="3"/>
  <c r="N1708" i="3"/>
  <c r="N1709" i="3"/>
  <c r="N1712" i="3"/>
  <c r="N1713" i="3"/>
  <c r="N1716" i="3"/>
  <c r="N1717" i="3"/>
  <c r="N1720" i="3"/>
  <c r="N1721" i="3"/>
  <c r="N1724" i="3"/>
  <c r="N1725" i="3"/>
  <c r="N1729" i="3"/>
  <c r="N1731" i="3"/>
  <c r="N1734" i="3"/>
  <c r="N1735" i="3"/>
  <c r="N1738" i="3"/>
  <c r="N1739" i="3"/>
  <c r="N1742" i="3"/>
  <c r="N1743" i="3"/>
  <c r="N1747" i="3"/>
  <c r="N1748" i="3"/>
  <c r="N1751" i="3"/>
  <c r="N1752" i="3"/>
  <c r="N1755" i="3"/>
  <c r="N1756" i="3"/>
  <c r="N1759" i="3"/>
  <c r="N1760" i="3"/>
  <c r="N1763" i="3"/>
  <c r="N1764" i="3"/>
  <c r="N1768" i="3"/>
  <c r="N1769" i="3"/>
  <c r="N1772" i="3"/>
  <c r="N1773" i="3"/>
  <c r="N1776" i="3"/>
  <c r="N1777" i="3"/>
  <c r="N1780" i="3"/>
  <c r="N1781" i="3"/>
  <c r="N1784" i="3"/>
  <c r="N1785" i="3"/>
  <c r="N1788" i="3"/>
  <c r="N1789" i="3"/>
  <c r="N1792" i="3"/>
  <c r="N1793" i="3"/>
  <c r="N1796" i="3"/>
  <c r="N1797" i="3"/>
  <c r="N1800" i="3"/>
  <c r="N1801" i="3"/>
  <c r="N1804" i="3"/>
  <c r="N1805" i="3"/>
  <c r="N1808" i="3"/>
  <c r="N1809" i="3"/>
  <c r="N1812" i="3"/>
  <c r="N1813" i="3"/>
  <c r="N1816" i="3"/>
  <c r="N1817" i="3"/>
  <c r="N1820" i="3"/>
  <c r="N1821" i="3"/>
  <c r="N1824" i="3"/>
  <c r="N1825" i="3"/>
  <c r="N1828" i="3"/>
  <c r="N1829" i="3"/>
  <c r="N1832" i="3"/>
  <c r="N1833" i="3"/>
  <c r="N1836" i="3"/>
  <c r="N1837" i="3"/>
  <c r="N1840" i="3"/>
  <c r="N1841" i="3"/>
  <c r="N1844" i="3"/>
  <c r="N1845" i="3"/>
  <c r="N1848" i="3"/>
  <c r="N1849" i="3"/>
  <c r="N1852" i="3"/>
  <c r="N1853" i="3"/>
  <c r="N1857" i="3"/>
  <c r="N1858" i="3"/>
  <c r="N1861" i="3"/>
  <c r="N1862" i="3"/>
  <c r="N1865" i="3"/>
  <c r="N1866" i="3"/>
  <c r="N1869" i="3"/>
  <c r="N1870" i="3"/>
  <c r="N1873" i="3"/>
  <c r="N1874" i="3"/>
  <c r="N1877" i="3"/>
  <c r="N1878" i="3"/>
  <c r="N1882" i="3"/>
  <c r="N1883" i="3"/>
  <c r="N1886" i="3"/>
  <c r="N1887" i="3"/>
  <c r="N1890" i="3"/>
  <c r="N1891" i="3"/>
  <c r="N1894" i="3"/>
  <c r="N1895" i="3"/>
  <c r="N1898" i="3"/>
  <c r="N1899" i="3"/>
  <c r="N1902" i="3"/>
  <c r="N1903" i="3"/>
  <c r="N1906" i="3"/>
  <c r="N1907" i="3"/>
  <c r="N1910" i="3"/>
  <c r="N1911" i="3"/>
  <c r="N1914" i="3"/>
  <c r="N1915" i="3"/>
  <c r="N1918" i="3"/>
  <c r="N1920" i="3"/>
  <c r="N1923" i="3"/>
  <c r="N1924" i="3"/>
  <c r="N1927" i="3"/>
  <c r="N1928" i="3"/>
  <c r="N1931" i="3"/>
  <c r="N1932" i="3"/>
  <c r="N1935" i="3"/>
  <c r="N1936" i="3"/>
  <c r="N1940" i="3"/>
  <c r="N1941" i="3"/>
  <c r="N1944" i="3"/>
  <c r="N1945" i="3"/>
  <c r="N1949" i="3"/>
  <c r="N1950" i="3"/>
  <c r="N1953" i="3"/>
  <c r="N1954" i="3"/>
  <c r="N1957" i="3"/>
  <c r="N1958" i="3"/>
  <c r="N1961" i="3"/>
  <c r="N1962" i="3"/>
  <c r="N1965" i="3"/>
  <c r="N1966" i="3"/>
  <c r="N1969" i="3"/>
  <c r="N1970" i="3"/>
  <c r="N1973" i="3"/>
  <c r="N1974" i="3"/>
  <c r="N1977" i="3"/>
  <c r="N1978" i="3"/>
  <c r="N1981" i="3"/>
  <c r="N1982" i="3"/>
  <c r="N1985" i="3"/>
  <c r="N1986" i="3"/>
  <c r="N1989" i="3"/>
  <c r="N1991" i="3"/>
  <c r="N1994" i="3"/>
  <c r="N1995" i="3"/>
  <c r="N1998" i="3"/>
  <c r="N1999" i="3"/>
  <c r="N2002" i="3"/>
  <c r="N2003" i="3"/>
  <c r="N2006" i="3"/>
  <c r="N2007" i="3"/>
  <c r="N2010" i="3"/>
  <c r="N2011" i="3"/>
  <c r="N2014" i="3"/>
  <c r="N2015" i="3"/>
  <c r="N2018" i="3"/>
  <c r="N2019" i="3"/>
  <c r="N2022" i="3"/>
  <c r="N2023" i="3"/>
  <c r="N2026" i="3"/>
  <c r="N2027" i="3"/>
  <c r="N2030" i="3"/>
  <c r="N2031" i="3"/>
  <c r="N2034" i="3"/>
  <c r="N2035" i="3"/>
  <c r="N2038" i="3"/>
  <c r="N2039" i="3"/>
  <c r="N2042" i="3"/>
  <c r="N2043" i="3"/>
  <c r="N2047" i="3"/>
  <c r="N2048" i="3"/>
  <c r="N2051" i="3"/>
  <c r="N2052" i="3"/>
  <c r="N2055" i="3"/>
  <c r="N2056" i="3"/>
  <c r="N2059" i="3"/>
  <c r="N2060" i="3"/>
  <c r="N2063" i="3"/>
  <c r="N2064" i="3"/>
  <c r="N2067" i="3"/>
  <c r="N2068" i="3"/>
  <c r="N2071" i="3"/>
  <c r="N2072" i="3"/>
  <c r="N2076" i="3"/>
  <c r="N2077" i="3"/>
  <c r="N2080" i="3"/>
  <c r="N2081" i="3"/>
  <c r="N2084" i="3"/>
  <c r="N2085" i="3"/>
  <c r="N2088" i="3"/>
  <c r="N2089" i="3"/>
  <c r="N2092" i="3"/>
  <c r="N2093" i="3"/>
  <c r="N2096" i="3"/>
  <c r="N2097" i="3"/>
  <c r="N2100" i="3"/>
  <c r="N2101" i="3"/>
  <c r="N2104" i="3"/>
  <c r="N2105" i="3"/>
  <c r="N2108" i="3"/>
  <c r="N2109" i="3"/>
  <c r="N2112" i="3"/>
  <c r="N2113" i="3"/>
  <c r="N2116" i="3"/>
  <c r="N2117" i="3"/>
  <c r="N2120" i="3"/>
  <c r="N2121" i="3"/>
  <c r="N2124" i="3"/>
  <c r="N2125" i="3"/>
  <c r="N2128" i="3"/>
  <c r="N2129" i="3"/>
  <c r="N2132" i="3"/>
  <c r="N2133" i="3"/>
  <c r="N2136" i="3"/>
  <c r="N2137" i="3"/>
  <c r="N2140" i="3"/>
  <c r="N2141" i="3"/>
  <c r="N2144" i="3"/>
  <c r="N2145" i="3"/>
  <c r="N2148" i="3"/>
  <c r="N2149" i="3"/>
  <c r="N2152" i="3"/>
  <c r="N2154" i="3"/>
  <c r="N2157" i="3"/>
  <c r="N2158" i="3"/>
  <c r="N2161" i="3"/>
  <c r="N2162" i="3"/>
  <c r="N2165" i="3"/>
  <c r="N2166" i="3"/>
  <c r="N2169" i="3"/>
  <c r="N2170" i="3"/>
  <c r="N2173" i="3"/>
  <c r="N2174" i="3"/>
  <c r="N2178" i="3"/>
  <c r="N2179" i="3"/>
  <c r="N2182" i="3"/>
  <c r="N2183" i="3"/>
  <c r="N2186" i="3"/>
  <c r="N2187" i="3"/>
  <c r="N2190" i="3"/>
  <c r="N2191" i="3"/>
  <c r="N2194" i="3"/>
  <c r="N2195" i="3"/>
  <c r="N2198" i="3"/>
  <c r="N2199" i="3"/>
  <c r="N2202" i="3"/>
  <c r="N2203" i="3"/>
  <c r="N2206" i="3"/>
  <c r="N2207" i="3"/>
  <c r="N2210" i="3"/>
  <c r="N2211" i="3"/>
  <c r="N2214" i="3"/>
  <c r="N2215" i="3"/>
  <c r="N2218" i="3"/>
  <c r="N2219" i="3"/>
  <c r="N2223" i="3"/>
  <c r="N2224" i="3"/>
  <c r="N2227" i="3"/>
  <c r="N2228" i="3"/>
  <c r="N2231" i="3"/>
  <c r="N2232" i="3"/>
  <c r="N2235" i="3"/>
  <c r="N2236" i="3"/>
  <c r="N2239" i="3"/>
  <c r="N2240" i="3"/>
  <c r="N2243" i="3"/>
  <c r="N2244" i="3"/>
  <c r="N2247" i="3"/>
  <c r="N2248" i="3"/>
  <c r="N2251" i="3"/>
  <c r="N2252" i="3"/>
  <c r="N2255" i="3"/>
  <c r="N2256" i="3"/>
  <c r="N2259" i="3"/>
  <c r="N2260" i="3"/>
  <c r="N2264" i="3"/>
  <c r="N2265" i="3"/>
  <c r="N2268" i="3"/>
  <c r="N2269" i="3"/>
  <c r="N2272" i="3"/>
  <c r="N2273" i="3"/>
  <c r="N2276" i="3"/>
  <c r="N2277" i="3"/>
  <c r="N2280" i="3"/>
  <c r="N2281" i="3"/>
  <c r="N2284" i="3"/>
  <c r="N2285" i="3"/>
  <c r="N2288" i="3"/>
  <c r="N2289" i="3"/>
  <c r="N2292" i="3"/>
  <c r="N2293" i="3"/>
  <c r="N2296" i="3"/>
  <c r="N2297" i="3"/>
  <c r="N2300" i="3"/>
  <c r="N2301" i="3"/>
  <c r="N2304" i="3"/>
  <c r="N2305" i="3"/>
  <c r="N2308" i="3"/>
  <c r="N2309" i="3"/>
  <c r="N2312" i="3"/>
  <c r="N2313" i="3"/>
  <c r="N2316" i="3"/>
  <c r="N2317" i="3"/>
  <c r="N2320" i="3"/>
  <c r="N2321" i="3"/>
  <c r="N2324" i="3"/>
  <c r="N2325" i="3"/>
  <c r="N2328" i="3"/>
  <c r="N2329" i="3"/>
  <c r="N2332" i="3"/>
  <c r="N2333" i="3"/>
  <c r="N2336" i="3"/>
  <c r="N2337" i="3"/>
  <c r="N2340" i="3"/>
  <c r="N2341" i="3"/>
  <c r="N2344" i="3"/>
  <c r="N2345" i="3"/>
  <c r="N2348" i="3"/>
  <c r="N2349" i="3"/>
  <c r="N2352" i="3"/>
  <c r="N2353" i="3"/>
  <c r="N2356" i="3"/>
  <c r="N2357" i="3"/>
  <c r="N2361" i="3"/>
  <c r="N2362" i="3"/>
  <c r="N2365" i="3"/>
  <c r="N2366" i="3"/>
  <c r="N2369" i="3"/>
  <c r="N2371" i="3"/>
  <c r="N2374" i="3"/>
  <c r="N2375" i="3"/>
  <c r="N2378" i="3"/>
  <c r="N2379" i="3"/>
  <c r="N2382" i="3"/>
  <c r="N2383" i="3"/>
  <c r="N2386" i="3"/>
  <c r="N2387" i="3"/>
  <c r="N2390" i="3"/>
  <c r="N2391" i="3"/>
  <c r="N2394" i="3"/>
  <c r="N2395" i="3"/>
  <c r="N2398" i="3"/>
  <c r="N2399" i="3"/>
  <c r="N2402" i="3"/>
  <c r="N2403" i="3"/>
  <c r="N2406" i="3"/>
  <c r="N2407" i="3"/>
  <c r="N2410" i="3"/>
  <c r="N2411" i="3"/>
  <c r="N2414" i="3"/>
  <c r="N2415" i="3"/>
  <c r="N2418" i="3"/>
  <c r="N2419" i="3"/>
  <c r="N2422" i="3"/>
  <c r="N2423" i="3"/>
  <c r="N2426" i="3"/>
  <c r="N2427" i="3"/>
  <c r="N2430" i="3"/>
  <c r="N2431" i="3"/>
  <c r="N2434" i="3"/>
  <c r="N2435" i="3"/>
  <c r="N2438" i="3"/>
  <c r="N2439" i="3"/>
  <c r="N2442" i="3"/>
  <c r="N2443" i="3"/>
  <c r="N2446" i="3"/>
  <c r="N2447" i="3"/>
  <c r="N2450" i="3"/>
  <c r="N2451" i="3"/>
  <c r="N2454" i="3"/>
  <c r="N2455" i="3"/>
  <c r="N2458" i="3"/>
  <c r="N2459" i="3"/>
  <c r="N2462" i="3"/>
  <c r="N2463" i="3"/>
  <c r="N2466" i="3"/>
  <c r="N2467" i="3"/>
  <c r="N2472" i="3"/>
  <c r="N2473" i="3"/>
  <c r="N2476" i="3"/>
  <c r="N2477" i="3"/>
  <c r="N2480" i="3"/>
  <c r="N2481" i="3"/>
  <c r="N2484" i="3"/>
  <c r="N2485" i="3"/>
  <c r="N2488" i="3"/>
  <c r="N2489" i="3"/>
  <c r="N2492" i="3"/>
  <c r="N2493" i="3"/>
  <c r="N2496" i="3"/>
  <c r="N2497" i="3"/>
  <c r="N2500" i="3"/>
  <c r="N2501" i="3"/>
  <c r="N2504" i="3"/>
  <c r="N2505" i="3"/>
  <c r="N2508" i="3"/>
  <c r="N2509" i="3"/>
  <c r="N2512" i="3"/>
  <c r="N2513" i="3"/>
  <c r="N2516" i="3"/>
  <c r="N2517" i="3"/>
  <c r="N2520" i="3"/>
  <c r="N2521" i="3"/>
  <c r="N2525" i="3"/>
  <c r="N2526" i="3"/>
  <c r="N2529" i="3"/>
  <c r="N2530" i="3"/>
  <c r="N2533" i="3"/>
  <c r="N2535" i="3"/>
  <c r="N2538" i="3"/>
  <c r="N2539" i="3"/>
  <c r="N2542" i="3"/>
  <c r="N2543" i="3"/>
  <c r="N2546" i="3"/>
  <c r="N2548" i="3"/>
  <c r="N2551" i="3"/>
  <c r="N2552" i="3"/>
  <c r="N2555" i="3"/>
  <c r="N2556" i="3"/>
  <c r="N2560" i="3"/>
  <c r="N2561" i="3"/>
  <c r="N2564" i="3"/>
  <c r="N2565" i="3"/>
  <c r="N2568" i="3"/>
  <c r="N2569" i="3"/>
  <c r="N2572" i="3"/>
  <c r="N2573" i="3"/>
  <c r="N2576" i="3"/>
  <c r="N2577" i="3"/>
  <c r="N2580" i="3"/>
  <c r="N2581" i="3"/>
  <c r="N2585" i="3"/>
  <c r="N2586" i="3"/>
  <c r="N2589" i="3"/>
  <c r="N2590" i="3"/>
  <c r="N2593" i="3"/>
  <c r="N2594" i="3"/>
  <c r="N2597" i="3"/>
  <c r="N2598" i="3"/>
  <c r="N2601" i="3"/>
  <c r="N2602" i="3"/>
  <c r="N2605" i="3"/>
  <c r="N2606" i="3"/>
  <c r="N2610" i="3"/>
  <c r="N2611" i="3"/>
  <c r="N2614" i="3"/>
  <c r="N2615" i="3"/>
  <c r="N2619" i="3"/>
  <c r="N2620" i="3"/>
  <c r="N2624" i="3"/>
  <c r="N2625" i="3"/>
  <c r="N2628" i="3"/>
  <c r="N2629" i="3"/>
  <c r="N2632" i="3"/>
  <c r="N2634" i="3"/>
  <c r="N2639" i="3"/>
  <c r="N2640" i="3"/>
  <c r="N2644" i="3"/>
  <c r="N2645" i="3"/>
  <c r="N2649" i="3"/>
  <c r="N2650" i="3"/>
  <c r="N2653" i="3"/>
  <c r="N2654" i="3"/>
  <c r="N2658" i="3"/>
  <c r="N2659" i="3"/>
  <c r="N2662" i="3"/>
  <c r="N2663" i="3"/>
  <c r="N2666" i="3"/>
  <c r="N2667" i="3"/>
  <c r="N2670" i="3"/>
  <c r="N2671" i="3"/>
  <c r="N2674" i="3"/>
  <c r="N2675" i="3"/>
  <c r="N2678" i="3"/>
  <c r="N2679" i="3"/>
  <c r="N2682" i="3"/>
  <c r="N2683" i="3"/>
  <c r="N2686" i="3"/>
  <c r="N2687" i="3"/>
  <c r="N2691" i="3"/>
  <c r="N2692" i="3"/>
  <c r="N2696" i="3"/>
  <c r="N2697" i="3"/>
  <c r="N2700" i="3"/>
  <c r="N2701" i="3"/>
  <c r="N2704" i="3"/>
  <c r="N2705" i="3"/>
  <c r="N2708" i="3"/>
  <c r="N2709" i="3"/>
  <c r="N2712" i="3"/>
  <c r="N2713" i="3"/>
  <c r="N2715" i="3"/>
  <c r="N2716" i="3"/>
  <c r="N2718" i="3"/>
  <c r="N2721" i="3"/>
  <c r="N2722" i="3"/>
  <c r="N2725" i="3"/>
  <c r="N2726" i="3"/>
  <c r="N2729" i="3"/>
  <c r="N2730" i="3"/>
  <c r="N2733" i="3"/>
  <c r="N2735" i="3"/>
  <c r="N2738" i="3"/>
  <c r="N2739" i="3"/>
  <c r="N2742" i="3"/>
  <c r="N2743" i="3"/>
  <c r="N2746" i="3"/>
  <c r="N2747" i="3"/>
  <c r="N2751" i="3"/>
  <c r="N2752" i="3"/>
  <c r="N2755" i="3"/>
  <c r="N2756" i="3"/>
  <c r="N2759" i="3"/>
  <c r="N2760" i="3"/>
  <c r="N2766" i="3"/>
  <c r="N2767" i="3"/>
  <c r="N2770" i="3"/>
  <c r="N2771" i="3"/>
  <c r="N2774" i="3"/>
  <c r="N2775" i="3"/>
  <c r="N2779" i="3"/>
  <c r="N2780" i="3"/>
  <c r="N2784" i="3"/>
  <c r="N2786" i="3"/>
  <c r="N2789" i="3"/>
  <c r="N2791" i="3"/>
  <c r="N2794" i="3"/>
  <c r="N2795" i="3"/>
  <c r="N2798" i="3"/>
  <c r="N2799" i="3"/>
  <c r="N2802" i="3"/>
  <c r="N2803" i="3"/>
  <c r="N2807" i="3"/>
  <c r="N2808" i="3"/>
  <c r="N2811" i="3"/>
  <c r="N2812" i="3"/>
  <c r="N2815" i="3"/>
  <c r="N2816" i="3"/>
  <c r="N2820" i="3"/>
  <c r="N2821" i="3"/>
  <c r="N2824" i="3"/>
  <c r="N2825" i="3"/>
  <c r="N2828" i="3"/>
  <c r="N2829" i="3"/>
  <c r="N2832" i="3"/>
  <c r="N2833" i="3"/>
  <c r="N2837" i="3"/>
  <c r="N2838" i="3"/>
  <c r="N2845" i="3"/>
  <c r="N2846" i="3"/>
  <c r="N2850" i="3"/>
  <c r="N2851" i="3"/>
  <c r="N2855" i="3"/>
  <c r="N2856" i="3"/>
  <c r="N2859" i="3"/>
  <c r="N2860" i="3"/>
  <c r="N2863" i="3"/>
  <c r="N2864" i="3"/>
  <c r="N2868" i="3"/>
  <c r="N2869" i="3"/>
  <c r="N2872" i="3"/>
  <c r="N2873" i="3"/>
  <c r="N2877" i="3"/>
  <c r="N2878" i="3"/>
  <c r="N2881" i="3"/>
  <c r="N2882" i="3"/>
  <c r="N2885" i="3"/>
  <c r="N2886" i="3"/>
  <c r="N2889" i="3"/>
  <c r="N2890" i="3"/>
  <c r="N2893" i="3"/>
  <c r="N2894" i="3"/>
  <c r="N2897" i="3"/>
  <c r="N2898" i="3"/>
  <c r="N2902" i="3"/>
  <c r="N2903" i="3"/>
  <c r="N2906" i="3"/>
  <c r="N2907" i="3"/>
  <c r="N2910" i="3"/>
  <c r="N2911" i="3"/>
  <c r="N2914" i="3"/>
  <c r="N2915" i="3"/>
  <c r="N2918" i="3"/>
  <c r="N2919" i="3"/>
  <c r="N2922" i="3"/>
  <c r="N2923" i="3"/>
  <c r="N2927" i="3"/>
  <c r="N2928" i="3"/>
  <c r="N2933" i="3"/>
  <c r="N2934" i="3"/>
  <c r="N2938" i="3"/>
  <c r="N2939" i="3"/>
  <c r="N2942" i="3"/>
  <c r="N2944" i="3"/>
  <c r="N2947" i="3"/>
  <c r="N2948" i="3"/>
  <c r="N2951" i="3"/>
  <c r="N2952" i="3"/>
  <c r="N2957" i="3"/>
  <c r="N2958" i="3"/>
  <c r="N2962" i="3"/>
  <c r="N2963" i="3"/>
  <c r="N2966" i="3"/>
  <c r="N2967" i="3"/>
  <c r="N2974" i="3"/>
  <c r="N2975" i="3"/>
  <c r="N2978" i="3"/>
  <c r="N2979" i="3"/>
  <c r="N2984" i="3"/>
  <c r="N2985" i="3"/>
  <c r="N2990" i="3"/>
  <c r="N2992" i="3"/>
  <c r="N2997" i="3"/>
  <c r="N2998" i="3"/>
  <c r="N3005" i="3"/>
  <c r="N3008" i="3"/>
  <c r="N3013" i="3"/>
  <c r="N3014" i="3"/>
  <c r="N3019" i="3"/>
  <c r="N3020" i="3"/>
  <c r="N3024" i="3"/>
  <c r="N3025" i="3"/>
  <c r="N3030" i="3"/>
  <c r="N3031" i="3"/>
  <c r="N3034" i="3"/>
  <c r="N3035" i="3"/>
  <c r="N3038" i="3"/>
  <c r="N3039" i="3"/>
  <c r="N3044" i="3"/>
  <c r="N3045" i="3"/>
  <c r="N3049" i="3"/>
  <c r="N3050" i="3"/>
  <c r="N3053" i="3"/>
  <c r="N3054" i="3"/>
  <c r="N3057" i="3"/>
  <c r="N3058" i="3"/>
  <c r="N3061" i="3"/>
  <c r="N3062" i="3"/>
  <c r="N3068" i="3"/>
  <c r="N3069" i="3"/>
  <c r="N3074" i="3"/>
  <c r="N3075" i="3"/>
  <c r="N3078" i="3"/>
  <c r="N3080" i="3"/>
  <c r="N3084" i="3"/>
  <c r="N3085" i="3"/>
  <c r="N3088" i="3"/>
  <c r="N3089" i="3"/>
  <c r="N3092" i="3"/>
  <c r="N3093" i="3"/>
  <c r="N3098" i="3"/>
  <c r="N3099" i="3"/>
  <c r="N3105" i="3"/>
  <c r="N3109" i="3"/>
  <c r="N3114" i="3"/>
  <c r="N3115" i="3"/>
  <c r="N3120" i="3"/>
  <c r="N3123" i="3"/>
  <c r="N3133" i="3"/>
  <c r="N3134" i="3"/>
  <c r="N3137" i="3"/>
  <c r="N3138" i="3"/>
  <c r="N3142" i="3"/>
  <c r="N3143" i="3"/>
  <c r="N3148" i="3"/>
  <c r="N3149" i="3"/>
  <c r="N3152" i="3"/>
  <c r="N3153" i="3"/>
  <c r="N3158" i="3"/>
  <c r="N3165" i="3"/>
  <c r="N3171" i="3"/>
  <c r="N3172" i="3"/>
  <c r="N3178" i="3"/>
  <c r="N3182" i="3"/>
  <c r="N3186" i="3"/>
  <c r="N3190" i="3"/>
  <c r="N3199" i="3"/>
  <c r="N3200" i="3"/>
  <c r="N3215" i="3"/>
  <c r="N3216" i="3"/>
  <c r="N3219" i="3"/>
  <c r="N3220" i="3"/>
  <c r="N3223" i="3"/>
  <c r="N3224" i="3"/>
  <c r="N3227" i="3"/>
  <c r="N3228" i="3"/>
  <c r="N3231" i="3"/>
  <c r="N3232" i="3"/>
  <c r="N3235" i="3"/>
  <c r="N3236" i="3"/>
  <c r="N3239" i="3"/>
  <c r="N3241" i="3"/>
  <c r="N3244" i="3"/>
  <c r="N3245" i="3"/>
  <c r="N3248" i="3"/>
  <c r="N3249" i="3"/>
  <c r="N3252" i="3"/>
  <c r="N3253" i="3"/>
  <c r="N3256" i="3"/>
  <c r="N3257" i="3"/>
  <c r="N3261" i="3"/>
  <c r="N3262" i="3"/>
  <c r="N3265" i="3"/>
  <c r="N3266" i="3"/>
  <c r="N973" i="3"/>
  <c r="N1104" i="3"/>
  <c r="N1428" i="3"/>
  <c r="N1555" i="3"/>
  <c r="N1678" i="3"/>
  <c r="N1728" i="3"/>
  <c r="N2074" i="3"/>
  <c r="N2370" i="3"/>
  <c r="N2558" i="3"/>
  <c r="N2608" i="3"/>
  <c r="N2635" i="3"/>
  <c r="N2637" i="3"/>
  <c r="N2690" i="3"/>
  <c r="N2693" i="3"/>
  <c r="N2750" i="3"/>
  <c r="N2764" i="3"/>
  <c r="N2785" i="3"/>
  <c r="N2790" i="3"/>
  <c r="N2835" i="3"/>
  <c r="N2840" i="3"/>
  <c r="N2853" i="3"/>
  <c r="N2865" i="3"/>
  <c r="N2925" i="3"/>
  <c r="N2931" i="3"/>
  <c r="N2956" i="3"/>
  <c r="N2959" i="3"/>
  <c r="N2970" i="3"/>
  <c r="N2973" i="3"/>
  <c r="N2987" i="3"/>
  <c r="N2989" i="3"/>
  <c r="N2994" i="3"/>
  <c r="N3000" i="3"/>
  <c r="N3007" i="3"/>
  <c r="N3011" i="3"/>
  <c r="N3023" i="3"/>
  <c r="N3028" i="3"/>
  <c r="N3043" i="3"/>
  <c r="N3047" i="3"/>
  <c r="N3071" i="3"/>
  <c r="N3079" i="3"/>
  <c r="N3095" i="3"/>
  <c r="N3102" i="3"/>
  <c r="N3107" i="3"/>
  <c r="N3108" i="3"/>
  <c r="N3116" i="3"/>
  <c r="N3121" i="3"/>
  <c r="N3126" i="3"/>
  <c r="N3127" i="3"/>
  <c r="N3131" i="3"/>
  <c r="N3132" i="3"/>
  <c r="N3147" i="3"/>
  <c r="N3156" i="3"/>
  <c r="N3161" i="3"/>
  <c r="N3162" i="3"/>
  <c r="N3166" i="3"/>
  <c r="N3167" i="3"/>
  <c r="N3175" i="3"/>
  <c r="N3177" i="3"/>
  <c r="N3181" i="3"/>
  <c r="N3183" i="3"/>
  <c r="N3189" i="3"/>
  <c r="N3191" i="3"/>
  <c r="N3195" i="3"/>
  <c r="N3196" i="3"/>
  <c r="N3202" i="3"/>
  <c r="N3203" i="3"/>
  <c r="N3206" i="3"/>
  <c r="N3207" i="3"/>
  <c r="N3211" i="3"/>
  <c r="N3212" i="3"/>
  <c r="N32" i="3"/>
  <c r="N65" i="3"/>
  <c r="N188" i="3"/>
  <c r="N258" i="3"/>
  <c r="N369" i="3"/>
  <c r="N420" i="3"/>
  <c r="N1379" i="3"/>
  <c r="N1518" i="3"/>
  <c r="N1744" i="3"/>
  <c r="N1855" i="3"/>
  <c r="N1938" i="3"/>
  <c r="N1990" i="3"/>
  <c r="N2176" i="3"/>
  <c r="N2222" i="3"/>
  <c r="N2468" i="3"/>
  <c r="N2470" i="3"/>
  <c r="N2633" i="3"/>
  <c r="N2647" i="3"/>
  <c r="N2843" i="3"/>
  <c r="N2844" i="3"/>
  <c r="N3001" i="3"/>
  <c r="N3003" i="3"/>
  <c r="N3070" i="3"/>
  <c r="N3104" i="3"/>
  <c r="N3213" i="3"/>
  <c r="N3240" i="3"/>
  <c r="N5" i="3"/>
  <c r="K6" i="3"/>
  <c r="K7" i="3"/>
  <c r="K8" i="3"/>
  <c r="K9" i="3"/>
  <c r="K10" i="3"/>
  <c r="K11" i="3"/>
  <c r="K12" i="3"/>
  <c r="K15" i="3"/>
  <c r="K16" i="3"/>
  <c r="K19" i="3"/>
  <c r="K20" i="3"/>
  <c r="K23" i="3"/>
  <c r="K24" i="3"/>
  <c r="K27" i="3"/>
  <c r="K28" i="3"/>
  <c r="K29" i="3"/>
  <c r="K31" i="3"/>
  <c r="K33" i="3"/>
  <c r="K34" i="3"/>
  <c r="K36" i="3"/>
  <c r="K37" i="3"/>
  <c r="K40" i="3"/>
  <c r="K41" i="3"/>
  <c r="K44" i="3"/>
  <c r="K45" i="3"/>
  <c r="K48" i="3"/>
  <c r="K49" i="3"/>
  <c r="K52" i="3"/>
  <c r="K53" i="3"/>
  <c r="K56" i="3"/>
  <c r="K57" i="3"/>
  <c r="K60" i="3"/>
  <c r="K61" i="3"/>
  <c r="K62" i="3"/>
  <c r="K64" i="3"/>
  <c r="K66" i="3"/>
  <c r="K67" i="3"/>
  <c r="K69" i="3"/>
  <c r="K70" i="3"/>
  <c r="K73" i="3"/>
  <c r="K74" i="3"/>
  <c r="K77" i="3"/>
  <c r="K78" i="3"/>
  <c r="K81" i="3"/>
  <c r="K82" i="3"/>
  <c r="K85" i="3"/>
  <c r="K86" i="3"/>
  <c r="K89" i="3"/>
  <c r="K90" i="3"/>
  <c r="K93" i="3"/>
  <c r="K94" i="3"/>
  <c r="K95" i="3"/>
  <c r="K97" i="3"/>
  <c r="K98" i="3"/>
  <c r="K99" i="3"/>
  <c r="K101" i="3"/>
  <c r="K102" i="3"/>
  <c r="K105" i="3"/>
  <c r="K106" i="3"/>
  <c r="K109" i="3"/>
  <c r="K110" i="3"/>
  <c r="K113" i="3"/>
  <c r="K114" i="3"/>
  <c r="K117" i="3"/>
  <c r="K118" i="3"/>
  <c r="K121" i="3"/>
  <c r="K122" i="3"/>
  <c r="K125" i="3"/>
  <c r="K126" i="3"/>
  <c r="K127" i="3"/>
  <c r="K129" i="3"/>
  <c r="K130" i="3"/>
  <c r="K131" i="3"/>
  <c r="K133" i="3"/>
  <c r="K134" i="3"/>
  <c r="K137" i="3"/>
  <c r="K138" i="3"/>
  <c r="K141" i="3"/>
  <c r="K142" i="3"/>
  <c r="K146" i="3"/>
  <c r="K147" i="3"/>
  <c r="K150" i="3"/>
  <c r="K151" i="3"/>
  <c r="K155" i="3"/>
  <c r="K156" i="3"/>
  <c r="K159" i="3"/>
  <c r="K160" i="3"/>
  <c r="K161" i="3"/>
  <c r="K163" i="3"/>
  <c r="K164" i="3"/>
  <c r="K165" i="3"/>
  <c r="K167" i="3"/>
  <c r="K168" i="3"/>
  <c r="K171" i="3"/>
  <c r="K172" i="3"/>
  <c r="K175" i="3"/>
  <c r="K176" i="3"/>
  <c r="K179" i="3"/>
  <c r="K180" i="3"/>
  <c r="K183" i="3"/>
  <c r="K184" i="3"/>
  <c r="K187" i="3"/>
  <c r="K189" i="3"/>
  <c r="K192" i="3"/>
  <c r="K193" i="3"/>
  <c r="K194" i="3"/>
  <c r="K196" i="3"/>
  <c r="K197" i="3"/>
  <c r="K198" i="3"/>
  <c r="K200" i="3"/>
  <c r="K201" i="3"/>
  <c r="K204" i="3"/>
  <c r="K205" i="3"/>
  <c r="K208" i="3"/>
  <c r="K209" i="3"/>
  <c r="K212" i="3"/>
  <c r="K213" i="3"/>
  <c r="K216" i="3"/>
  <c r="K217" i="3"/>
  <c r="K220" i="3"/>
  <c r="K221" i="3"/>
  <c r="K224" i="3"/>
  <c r="K225" i="3"/>
  <c r="K226" i="3"/>
  <c r="K228" i="3"/>
  <c r="K229" i="3"/>
  <c r="K230" i="3"/>
  <c r="K232" i="3"/>
  <c r="K233" i="3"/>
  <c r="K236" i="3"/>
  <c r="K237" i="3"/>
  <c r="K240" i="3"/>
  <c r="K241" i="3"/>
  <c r="K244" i="3"/>
  <c r="K245" i="3"/>
  <c r="K248" i="3"/>
  <c r="K249" i="3"/>
  <c r="K252" i="3"/>
  <c r="K253" i="3"/>
  <c r="K256" i="3"/>
  <c r="K257" i="3"/>
  <c r="K259" i="3"/>
  <c r="K261" i="3"/>
  <c r="K262" i="3"/>
  <c r="K263" i="3"/>
  <c r="K265" i="3"/>
  <c r="K266" i="3"/>
  <c r="K269" i="3"/>
  <c r="K270" i="3"/>
  <c r="K274" i="3"/>
  <c r="K275" i="3"/>
  <c r="K278" i="3"/>
  <c r="K279" i="3"/>
  <c r="K282" i="3"/>
  <c r="K283" i="3"/>
  <c r="K287" i="3"/>
  <c r="K288" i="3"/>
  <c r="K291" i="3"/>
  <c r="K292" i="3"/>
  <c r="K293" i="3"/>
  <c r="K295" i="3"/>
  <c r="K296" i="3"/>
  <c r="K297" i="3"/>
  <c r="K299" i="3"/>
  <c r="K300" i="3"/>
  <c r="K303" i="3"/>
  <c r="K304" i="3"/>
  <c r="K307" i="3"/>
  <c r="K308" i="3"/>
  <c r="K311" i="3"/>
  <c r="K312" i="3"/>
  <c r="K315" i="3"/>
  <c r="K316" i="3"/>
  <c r="K319" i="3"/>
  <c r="K320" i="3"/>
  <c r="K323" i="3"/>
  <c r="K324" i="3"/>
  <c r="K325" i="3"/>
  <c r="K327" i="3"/>
  <c r="K328" i="3"/>
  <c r="K329" i="3"/>
  <c r="K331" i="3"/>
  <c r="K332" i="3"/>
  <c r="K335" i="3"/>
  <c r="K336" i="3"/>
  <c r="K339" i="3"/>
  <c r="K340" i="3"/>
  <c r="K343" i="3"/>
  <c r="K344" i="3"/>
  <c r="K347" i="3"/>
  <c r="K348" i="3"/>
  <c r="K351" i="3"/>
  <c r="K352" i="3"/>
  <c r="K355" i="3"/>
  <c r="K356" i="3"/>
  <c r="K357" i="3"/>
  <c r="K359" i="3"/>
  <c r="K360" i="3"/>
  <c r="K361" i="3"/>
  <c r="K363" i="3"/>
  <c r="K364" i="3"/>
  <c r="K367" i="3"/>
  <c r="K368" i="3"/>
  <c r="K372" i="3"/>
  <c r="K373" i="3"/>
  <c r="K376" i="3"/>
  <c r="K377" i="3"/>
  <c r="K380" i="3"/>
  <c r="K381" i="3"/>
  <c r="K384" i="3"/>
  <c r="K385" i="3"/>
  <c r="K388" i="3"/>
  <c r="K389" i="3"/>
  <c r="K390" i="3"/>
  <c r="K392" i="3"/>
  <c r="K393" i="3"/>
  <c r="K394" i="3"/>
  <c r="K396" i="3"/>
  <c r="K397" i="3"/>
  <c r="K400" i="3"/>
  <c r="K401" i="3"/>
  <c r="K404" i="3"/>
  <c r="K405" i="3"/>
  <c r="K408" i="3"/>
  <c r="K409" i="3"/>
  <c r="K412" i="3"/>
  <c r="K413" i="3"/>
  <c r="K416" i="3"/>
  <c r="K417" i="3"/>
  <c r="K421" i="3"/>
  <c r="K422" i="3"/>
  <c r="K423" i="3"/>
  <c r="K425" i="3"/>
  <c r="K426" i="3"/>
  <c r="K427" i="3"/>
  <c r="K429" i="3"/>
  <c r="K430" i="3"/>
  <c r="K433" i="3"/>
  <c r="K434" i="3"/>
  <c r="K437" i="3"/>
  <c r="K438" i="3"/>
  <c r="K441" i="3"/>
  <c r="K442" i="3"/>
  <c r="K445" i="3"/>
  <c r="K446" i="3"/>
  <c r="K449" i="3"/>
  <c r="K450" i="3"/>
  <c r="K453" i="3"/>
  <c r="K454" i="3"/>
  <c r="K455" i="3"/>
  <c r="K457" i="3"/>
  <c r="K458" i="3"/>
  <c r="K459" i="3"/>
  <c r="K461" i="3"/>
  <c r="K462" i="3"/>
  <c r="K465" i="3"/>
  <c r="K466" i="3"/>
  <c r="K469" i="3"/>
  <c r="K470" i="3"/>
  <c r="K473" i="3"/>
  <c r="K474" i="3"/>
  <c r="K477" i="3"/>
  <c r="K478" i="3"/>
  <c r="K481" i="3"/>
  <c r="K482" i="3"/>
  <c r="K485" i="3"/>
  <c r="K486" i="3"/>
  <c r="K487" i="3"/>
  <c r="K490" i="3"/>
  <c r="K491" i="3"/>
  <c r="K492" i="3"/>
  <c r="K494" i="3"/>
  <c r="K495" i="3"/>
  <c r="K498" i="3"/>
  <c r="K499" i="3"/>
  <c r="K502" i="3"/>
  <c r="K503" i="3"/>
  <c r="K506" i="3"/>
  <c r="K507" i="3"/>
  <c r="K510" i="3"/>
  <c r="K511" i="3"/>
  <c r="K514" i="3"/>
  <c r="K515" i="3"/>
  <c r="K518" i="3"/>
  <c r="K519" i="3"/>
  <c r="K520" i="3"/>
  <c r="K522" i="3"/>
  <c r="K523" i="3"/>
  <c r="K524" i="3"/>
  <c r="K526" i="3"/>
  <c r="K527" i="3"/>
  <c r="K530" i="3"/>
  <c r="K531" i="3"/>
  <c r="K534" i="3"/>
  <c r="K535" i="3"/>
  <c r="K538" i="3"/>
  <c r="K539" i="3"/>
  <c r="K542" i="3"/>
  <c r="K543" i="3"/>
  <c r="K546" i="3"/>
  <c r="K547" i="3"/>
  <c r="K550" i="3"/>
  <c r="K551" i="3"/>
  <c r="K552" i="3"/>
  <c r="K554" i="3"/>
  <c r="K555" i="3"/>
  <c r="K556" i="3"/>
  <c r="K558" i="3"/>
  <c r="K559" i="3"/>
  <c r="K562" i="3"/>
  <c r="K563" i="3"/>
  <c r="K566" i="3"/>
  <c r="K567" i="3"/>
  <c r="K570" i="3"/>
  <c r="K571" i="3"/>
  <c r="K574" i="3"/>
  <c r="K575" i="3"/>
  <c r="K578" i="3"/>
  <c r="K579" i="3"/>
  <c r="K582" i="3"/>
  <c r="K583" i="3"/>
  <c r="K584" i="3"/>
  <c r="K586" i="3"/>
  <c r="K587" i="3"/>
  <c r="K588" i="3"/>
  <c r="K590" i="3"/>
  <c r="K591" i="3"/>
  <c r="K594" i="3"/>
  <c r="K595" i="3"/>
  <c r="K598" i="3"/>
  <c r="K599" i="3"/>
  <c r="K602" i="3"/>
  <c r="K603" i="3"/>
  <c r="K606" i="3"/>
  <c r="K607" i="3"/>
  <c r="K610" i="3"/>
  <c r="K611" i="3"/>
  <c r="K614" i="3"/>
  <c r="K615" i="3"/>
  <c r="K616" i="3"/>
  <c r="K618" i="3"/>
  <c r="K619" i="3"/>
  <c r="K620" i="3"/>
  <c r="K622" i="3"/>
  <c r="K623" i="3"/>
  <c r="K626" i="3"/>
  <c r="K627" i="3"/>
  <c r="K630" i="3"/>
  <c r="K631" i="3"/>
  <c r="K632" i="3"/>
  <c r="K634" i="3"/>
  <c r="K635" i="3"/>
  <c r="K636" i="3"/>
  <c r="K638" i="3"/>
  <c r="K639" i="3"/>
  <c r="K642" i="3"/>
  <c r="K643" i="3"/>
  <c r="K646" i="3"/>
  <c r="K647" i="3"/>
  <c r="K648" i="3"/>
  <c r="K650" i="3"/>
  <c r="K651" i="3"/>
  <c r="K652" i="3"/>
  <c r="K654" i="3"/>
  <c r="K655" i="3"/>
  <c r="K658" i="3"/>
  <c r="K659" i="3"/>
  <c r="K662" i="3"/>
  <c r="K663" i="3"/>
  <c r="K664" i="3"/>
  <c r="K666" i="3"/>
  <c r="K667" i="3"/>
  <c r="K668" i="3"/>
  <c r="K670" i="3"/>
  <c r="K671" i="3"/>
  <c r="K674" i="3"/>
  <c r="K675" i="3"/>
  <c r="K678" i="3"/>
  <c r="K679" i="3"/>
  <c r="K680" i="3"/>
  <c r="K682" i="3"/>
  <c r="K683" i="3"/>
  <c r="K684" i="3"/>
  <c r="K686" i="3"/>
  <c r="K687" i="3"/>
  <c r="K690" i="3"/>
  <c r="K691" i="3"/>
  <c r="K694" i="3"/>
  <c r="K695" i="3"/>
  <c r="K696" i="3"/>
  <c r="K698" i="3"/>
  <c r="K699" i="3"/>
  <c r="K700" i="3"/>
  <c r="K702" i="3"/>
  <c r="K703" i="3"/>
  <c r="K706" i="3"/>
  <c r="K707" i="3"/>
  <c r="K710" i="3"/>
  <c r="K711" i="3"/>
  <c r="K712" i="3"/>
  <c r="K714" i="3"/>
  <c r="K715" i="3"/>
  <c r="K716" i="3"/>
  <c r="K718" i="3"/>
  <c r="K719" i="3"/>
  <c r="K722" i="3"/>
  <c r="K723" i="3"/>
  <c r="K726" i="3"/>
  <c r="K727" i="3"/>
  <c r="K728" i="3"/>
  <c r="K730" i="3"/>
  <c r="K731" i="3"/>
  <c r="K732" i="3"/>
  <c r="K734" i="3"/>
  <c r="K735" i="3"/>
  <c r="K738" i="3"/>
  <c r="K739" i="3"/>
  <c r="K742" i="3"/>
  <c r="K743" i="3"/>
  <c r="K744" i="3"/>
  <c r="K746" i="3"/>
  <c r="K747" i="3"/>
  <c r="K748" i="3"/>
  <c r="K750" i="3"/>
  <c r="K751" i="3"/>
  <c r="K754" i="3"/>
  <c r="K755" i="3"/>
  <c r="K758" i="3"/>
  <c r="K759" i="3"/>
  <c r="K760" i="3"/>
  <c r="K762" i="3"/>
  <c r="K763" i="3"/>
  <c r="K764" i="3"/>
  <c r="K766" i="3"/>
  <c r="K767" i="3"/>
  <c r="K770" i="3"/>
  <c r="K771" i="3"/>
  <c r="K774" i="3"/>
  <c r="K775" i="3"/>
  <c r="K776" i="3"/>
  <c r="K778" i="3"/>
  <c r="K779" i="3"/>
  <c r="K780" i="3"/>
  <c r="K782" i="3"/>
  <c r="K783" i="3"/>
  <c r="K786" i="3"/>
  <c r="K787" i="3"/>
  <c r="K790" i="3"/>
  <c r="K791" i="3"/>
  <c r="K792" i="3"/>
  <c r="K794" i="3"/>
  <c r="K795" i="3"/>
  <c r="K796" i="3"/>
  <c r="K798" i="3"/>
  <c r="K799" i="3"/>
  <c r="K802" i="3"/>
  <c r="K803" i="3"/>
  <c r="K806" i="3"/>
  <c r="K807" i="3"/>
  <c r="K808" i="3"/>
  <c r="K810" i="3"/>
  <c r="K811" i="3"/>
  <c r="K812" i="3"/>
  <c r="K814" i="3"/>
  <c r="K816" i="3"/>
  <c r="K819" i="3"/>
  <c r="K820" i="3"/>
  <c r="K823" i="3"/>
  <c r="K824" i="3"/>
  <c r="K825" i="3"/>
  <c r="K827" i="3"/>
  <c r="K828" i="3"/>
  <c r="K829" i="3"/>
  <c r="K831" i="3"/>
  <c r="K832" i="3"/>
  <c r="K835" i="3"/>
  <c r="K836" i="3"/>
  <c r="K839" i="3"/>
  <c r="K840" i="3"/>
  <c r="K841" i="3"/>
  <c r="K843" i="3"/>
  <c r="K844" i="3"/>
  <c r="K845" i="3"/>
  <c r="K847" i="3"/>
  <c r="K848" i="3"/>
  <c r="K851" i="3"/>
  <c r="K852" i="3"/>
  <c r="K855" i="3"/>
  <c r="K856" i="3"/>
  <c r="K857" i="3"/>
  <c r="K859" i="3"/>
  <c r="K860" i="3"/>
  <c r="K861" i="3"/>
  <c r="K863" i="3"/>
  <c r="K864" i="3"/>
  <c r="K867" i="3"/>
  <c r="K868" i="3"/>
  <c r="K871" i="3"/>
  <c r="K872" i="3"/>
  <c r="K873" i="3"/>
  <c r="K875" i="3"/>
  <c r="K876" i="3"/>
  <c r="K877" i="3"/>
  <c r="K879" i="3"/>
  <c r="K880" i="3"/>
  <c r="K883" i="3"/>
  <c r="K884" i="3"/>
  <c r="K887" i="3"/>
  <c r="K888" i="3"/>
  <c r="K889" i="3"/>
  <c r="K891" i="3"/>
  <c r="K892" i="3"/>
  <c r="K893" i="3"/>
  <c r="K895" i="3"/>
  <c r="K896" i="3"/>
  <c r="K899" i="3"/>
  <c r="K900" i="3"/>
  <c r="K903" i="3"/>
  <c r="K904" i="3"/>
  <c r="K905" i="3"/>
  <c r="K907" i="3"/>
  <c r="K908" i="3"/>
  <c r="K909" i="3"/>
  <c r="K911" i="3"/>
  <c r="K912" i="3"/>
  <c r="K915" i="3"/>
  <c r="K916" i="3"/>
  <c r="K919" i="3"/>
  <c r="K920" i="3"/>
  <c r="K921" i="3"/>
  <c r="K923" i="3"/>
  <c r="K924" i="3"/>
  <c r="K925" i="3"/>
  <c r="K927" i="3"/>
  <c r="K928" i="3"/>
  <c r="K931" i="3"/>
  <c r="K932" i="3"/>
  <c r="K935" i="3"/>
  <c r="K936" i="3"/>
  <c r="K937" i="3"/>
  <c r="K939" i="3"/>
  <c r="K940" i="3"/>
  <c r="K941" i="3"/>
  <c r="K943" i="3"/>
  <c r="K944" i="3"/>
  <c r="K947" i="3"/>
  <c r="K948" i="3"/>
  <c r="K951" i="3"/>
  <c r="K952" i="3"/>
  <c r="K953" i="3"/>
  <c r="K955" i="3"/>
  <c r="K956" i="3"/>
  <c r="K957" i="3"/>
  <c r="K959" i="3"/>
  <c r="K960" i="3"/>
  <c r="K963" i="3"/>
  <c r="K964" i="3"/>
  <c r="K967" i="3"/>
  <c r="K968" i="3"/>
  <c r="K969" i="3"/>
  <c r="K971" i="3"/>
  <c r="K972" i="3"/>
  <c r="K974" i="3"/>
  <c r="K976" i="3"/>
  <c r="K977" i="3"/>
  <c r="K980" i="3"/>
  <c r="K981" i="3"/>
  <c r="K984" i="3"/>
  <c r="K985" i="3"/>
  <c r="K986" i="3"/>
  <c r="K988" i="3"/>
  <c r="K989" i="3"/>
  <c r="K990" i="3"/>
  <c r="K992" i="3"/>
  <c r="K993" i="3"/>
  <c r="K996" i="3"/>
  <c r="K997" i="3"/>
  <c r="K1000" i="3"/>
  <c r="K1001" i="3"/>
  <c r="K1002" i="3"/>
  <c r="K1004" i="3"/>
  <c r="K1005" i="3"/>
  <c r="K1006" i="3"/>
  <c r="K1008" i="3"/>
  <c r="K1009" i="3"/>
  <c r="K1012" i="3"/>
  <c r="K1013" i="3"/>
  <c r="K1016" i="3"/>
  <c r="K1017" i="3"/>
  <c r="K1018" i="3"/>
  <c r="K1020" i="3"/>
  <c r="K1021" i="3"/>
  <c r="K1022" i="3"/>
  <c r="K1024" i="3"/>
  <c r="K1025" i="3"/>
  <c r="K1028" i="3"/>
  <c r="K1029" i="3"/>
  <c r="K1032" i="3"/>
  <c r="K1033" i="3"/>
  <c r="K1034" i="3"/>
  <c r="K1036" i="3"/>
  <c r="K1037" i="3"/>
  <c r="K1038" i="3"/>
  <c r="K1040" i="3"/>
  <c r="K1041" i="3"/>
  <c r="K1044" i="3"/>
  <c r="K1045" i="3"/>
  <c r="K1048" i="3"/>
  <c r="K1049" i="3"/>
  <c r="K1050" i="3"/>
  <c r="K1052" i="3"/>
  <c r="K1053" i="3"/>
  <c r="K1054" i="3"/>
  <c r="K1056" i="3"/>
  <c r="K1057" i="3"/>
  <c r="K1060" i="3"/>
  <c r="K1061" i="3"/>
  <c r="K1064" i="3"/>
  <c r="K1065" i="3"/>
  <c r="K1066" i="3"/>
  <c r="K1068" i="3"/>
  <c r="K1069" i="3"/>
  <c r="K1070" i="3"/>
  <c r="K1072" i="3"/>
  <c r="K1073" i="3"/>
  <c r="K1076" i="3"/>
  <c r="K1077" i="3"/>
  <c r="K1080" i="3"/>
  <c r="K1081" i="3"/>
  <c r="K1082" i="3"/>
  <c r="K1084" i="3"/>
  <c r="K1085" i="3"/>
  <c r="K1086" i="3"/>
  <c r="K1088" i="3"/>
  <c r="K1089" i="3"/>
  <c r="K1092" i="3"/>
  <c r="K1093" i="3"/>
  <c r="K1096" i="3"/>
  <c r="K1097" i="3"/>
  <c r="K1098" i="3"/>
  <c r="K1100" i="3"/>
  <c r="K1101" i="3"/>
  <c r="K1102" i="3"/>
  <c r="K1105" i="3"/>
  <c r="K1106" i="3"/>
  <c r="K1109" i="3"/>
  <c r="K1110" i="3"/>
  <c r="K1113" i="3"/>
  <c r="K1114" i="3"/>
  <c r="K1115" i="3"/>
  <c r="K1117" i="3"/>
  <c r="K1118" i="3"/>
  <c r="K1119" i="3"/>
  <c r="K1121" i="3"/>
  <c r="K1122" i="3"/>
  <c r="K1125" i="3"/>
  <c r="K1126" i="3"/>
  <c r="K1129" i="3"/>
  <c r="K1130" i="3"/>
  <c r="K1131" i="3"/>
  <c r="K1133" i="3"/>
  <c r="K1134" i="3"/>
  <c r="K1135" i="3"/>
  <c r="K1137" i="3"/>
  <c r="K1138" i="3"/>
  <c r="K1141" i="3"/>
  <c r="K1142" i="3"/>
  <c r="K1145" i="3"/>
  <c r="K1146" i="3"/>
  <c r="K1147" i="3"/>
  <c r="K1149" i="3"/>
  <c r="K1150" i="3"/>
  <c r="K1151" i="3"/>
  <c r="K1153" i="3"/>
  <c r="K1154" i="3"/>
  <c r="K1157" i="3"/>
  <c r="K1158" i="3"/>
  <c r="K1161" i="3"/>
  <c r="K1162" i="3"/>
  <c r="K1163" i="3"/>
  <c r="K1165" i="3"/>
  <c r="K1166" i="3"/>
  <c r="K1167" i="3"/>
  <c r="K1169" i="3"/>
  <c r="K1170" i="3"/>
  <c r="K1173" i="3"/>
  <c r="K1174" i="3"/>
  <c r="K1177" i="3"/>
  <c r="K1178" i="3"/>
  <c r="K1179" i="3"/>
  <c r="K1181" i="3"/>
  <c r="K1182" i="3"/>
  <c r="K1183" i="3"/>
  <c r="K1185" i="3"/>
  <c r="K1187" i="3"/>
  <c r="K1190" i="3"/>
  <c r="K1191" i="3"/>
  <c r="K1194" i="3"/>
  <c r="K1195" i="3"/>
  <c r="K1196" i="3"/>
  <c r="K1198" i="3"/>
  <c r="K1199" i="3"/>
  <c r="K1200" i="3"/>
  <c r="K1202" i="3"/>
  <c r="K1203" i="3"/>
  <c r="K1206" i="3"/>
  <c r="K1207" i="3"/>
  <c r="K1210" i="3"/>
  <c r="K1211" i="3"/>
  <c r="K1212" i="3"/>
  <c r="K1214" i="3"/>
  <c r="K1215" i="3"/>
  <c r="K1216" i="3"/>
  <c r="K1218" i="3"/>
  <c r="K1219" i="3"/>
  <c r="K1222" i="3"/>
  <c r="K1223" i="3"/>
  <c r="K1226" i="3"/>
  <c r="K1227" i="3"/>
  <c r="K1228" i="3"/>
  <c r="K1230" i="3"/>
  <c r="K1231" i="3"/>
  <c r="K1232" i="3"/>
  <c r="K1234" i="3"/>
  <c r="K1235" i="3"/>
  <c r="K1238" i="3"/>
  <c r="K1239" i="3"/>
  <c r="K1242" i="3"/>
  <c r="K1243" i="3"/>
  <c r="K1244" i="3"/>
  <c r="K1246" i="3"/>
  <c r="K1247" i="3"/>
  <c r="K1248" i="3"/>
  <c r="K1250" i="3"/>
  <c r="K1251" i="3"/>
  <c r="K1254" i="3"/>
  <c r="K1255" i="3"/>
  <c r="K1258" i="3"/>
  <c r="K1259" i="3"/>
  <c r="K1260" i="3"/>
  <c r="K1262" i="3"/>
  <c r="K1263" i="3"/>
  <c r="K1264" i="3"/>
  <c r="K1266" i="3"/>
  <c r="K1267" i="3"/>
  <c r="K1270" i="3"/>
  <c r="K1271" i="3"/>
  <c r="K1275" i="3"/>
  <c r="K1276" i="3"/>
  <c r="K1277" i="3"/>
  <c r="K1279" i="3"/>
  <c r="K1280" i="3"/>
  <c r="K1281" i="3"/>
  <c r="K1283" i="3"/>
  <c r="K1284" i="3"/>
  <c r="K1287" i="3"/>
  <c r="K1288" i="3"/>
  <c r="K1291" i="3"/>
  <c r="K1292" i="3"/>
  <c r="K1293" i="3"/>
  <c r="K1295" i="3"/>
  <c r="K1296" i="3"/>
  <c r="K1297" i="3"/>
  <c r="K1299" i="3"/>
  <c r="K1300" i="3"/>
  <c r="K1303" i="3"/>
  <c r="K1304" i="3"/>
  <c r="K1307" i="3"/>
  <c r="K1308" i="3"/>
  <c r="K1309" i="3"/>
  <c r="K1311" i="3"/>
  <c r="K1312" i="3"/>
  <c r="K1313" i="3"/>
  <c r="K1315" i="3"/>
  <c r="K1316" i="3"/>
  <c r="K1319" i="3"/>
  <c r="K1320" i="3"/>
  <c r="K1324" i="3"/>
  <c r="K1325" i="3"/>
  <c r="K1326" i="3"/>
  <c r="K1328" i="3"/>
  <c r="K1329" i="3"/>
  <c r="K1330" i="3"/>
  <c r="K1332" i="3"/>
  <c r="K1333" i="3"/>
  <c r="K1336" i="3"/>
  <c r="K1337" i="3"/>
  <c r="K1340" i="3"/>
  <c r="K1341" i="3"/>
  <c r="K1342" i="3"/>
  <c r="K1344" i="3"/>
  <c r="K1345" i="3"/>
  <c r="K1346" i="3"/>
  <c r="K1348" i="3"/>
  <c r="K1349" i="3"/>
  <c r="K1352" i="3"/>
  <c r="K1353" i="3"/>
  <c r="K1356" i="3"/>
  <c r="K1357" i="3"/>
  <c r="K1358" i="3"/>
  <c r="K1360" i="3"/>
  <c r="K1361" i="3"/>
  <c r="K1362" i="3"/>
  <c r="K1364" i="3"/>
  <c r="K1365" i="3"/>
  <c r="K1368" i="3"/>
  <c r="K1369" i="3"/>
  <c r="K1372" i="3"/>
  <c r="K1373" i="3"/>
  <c r="K1374" i="3"/>
  <c r="K1376" i="3"/>
  <c r="K1377" i="3"/>
  <c r="K1378" i="3"/>
  <c r="K1381" i="3"/>
  <c r="K1382" i="3"/>
  <c r="K1385" i="3"/>
  <c r="K1386" i="3"/>
  <c r="K1389" i="3"/>
  <c r="K1390" i="3"/>
  <c r="K1391" i="3"/>
  <c r="K1393" i="3"/>
  <c r="K1394" i="3"/>
  <c r="K1395" i="3"/>
  <c r="K1397" i="3"/>
  <c r="K1398" i="3"/>
  <c r="K1401" i="3"/>
  <c r="K1402" i="3"/>
  <c r="K1405" i="3"/>
  <c r="K1406" i="3"/>
  <c r="K1407" i="3"/>
  <c r="K1409" i="3"/>
  <c r="K1410" i="3"/>
  <c r="K1411" i="3"/>
  <c r="K1413" i="3"/>
  <c r="K1414" i="3"/>
  <c r="K1417" i="3"/>
  <c r="K1418" i="3"/>
  <c r="K1421" i="3"/>
  <c r="K1422" i="3"/>
  <c r="K1423" i="3"/>
  <c r="K1425" i="3"/>
  <c r="K1426" i="3"/>
  <c r="K1427" i="3"/>
  <c r="K1430" i="3"/>
  <c r="K1431" i="3"/>
  <c r="K1434" i="3"/>
  <c r="K1435" i="3"/>
  <c r="K1438" i="3"/>
  <c r="K1439" i="3"/>
  <c r="K1440" i="3"/>
  <c r="K1442" i="3"/>
  <c r="K1443" i="3"/>
  <c r="K1444" i="3"/>
  <c r="K1446" i="3"/>
  <c r="K1447" i="3"/>
  <c r="K1450" i="3"/>
  <c r="K1451" i="3"/>
  <c r="K1454" i="3"/>
  <c r="K1455" i="3"/>
  <c r="K1456" i="3"/>
  <c r="K1458" i="3"/>
  <c r="K1459" i="3"/>
  <c r="K1460" i="3"/>
  <c r="K1462" i="3"/>
  <c r="K1463" i="3"/>
  <c r="K1466" i="3"/>
  <c r="K1467" i="3"/>
  <c r="K1470" i="3"/>
  <c r="K1471" i="3"/>
  <c r="K1472" i="3"/>
  <c r="K1474" i="3"/>
  <c r="K1475" i="3"/>
  <c r="K1476" i="3"/>
  <c r="K1478" i="3"/>
  <c r="K1479" i="3"/>
  <c r="K1482" i="3"/>
  <c r="K1483" i="3"/>
  <c r="K1486" i="3"/>
  <c r="K1487" i="3"/>
  <c r="K1488" i="3"/>
  <c r="K1490" i="3"/>
  <c r="K1491" i="3"/>
  <c r="K1492" i="3"/>
  <c r="K1494" i="3"/>
  <c r="K1495" i="3"/>
  <c r="K1498" i="3"/>
  <c r="K1499" i="3"/>
  <c r="K1502" i="3"/>
  <c r="K1503" i="3"/>
  <c r="K1504" i="3"/>
  <c r="K1506" i="3"/>
  <c r="K1507" i="3"/>
  <c r="K1508" i="3"/>
  <c r="K1510" i="3"/>
  <c r="K1511" i="3"/>
  <c r="K1514" i="3"/>
  <c r="K1515" i="3"/>
  <c r="K1519" i="3"/>
  <c r="K1520" i="3"/>
  <c r="K1521" i="3"/>
  <c r="K1523" i="3"/>
  <c r="K1524" i="3"/>
  <c r="K1525" i="3"/>
  <c r="K1527" i="3"/>
  <c r="K1528" i="3"/>
  <c r="K1532" i="3"/>
  <c r="K1533" i="3"/>
  <c r="K1536" i="3"/>
  <c r="K1537" i="3"/>
  <c r="K1538" i="3"/>
  <c r="K1540" i="3"/>
  <c r="K1541" i="3"/>
  <c r="K1542" i="3"/>
  <c r="K1544" i="3"/>
  <c r="K1545" i="3"/>
  <c r="K1548" i="3"/>
  <c r="K1549" i="3"/>
  <c r="K1552" i="3"/>
  <c r="K1553" i="3"/>
  <c r="K1554" i="3"/>
  <c r="K1557" i="3"/>
  <c r="K1558" i="3"/>
  <c r="K1559" i="3"/>
  <c r="K1561" i="3"/>
  <c r="K1562" i="3"/>
  <c r="K1565" i="3"/>
  <c r="K1566" i="3"/>
  <c r="K1569" i="3"/>
  <c r="K1570" i="3"/>
  <c r="K1571" i="3"/>
  <c r="K1573" i="3"/>
  <c r="K1574" i="3"/>
  <c r="K1575" i="3"/>
  <c r="K1577" i="3"/>
  <c r="K1578" i="3"/>
  <c r="K1581" i="3"/>
  <c r="K1582" i="3"/>
  <c r="K1585" i="3"/>
  <c r="K1586" i="3"/>
  <c r="K1587" i="3"/>
  <c r="K1589" i="3"/>
  <c r="K1590" i="3"/>
  <c r="K1591" i="3"/>
  <c r="K1593" i="3"/>
  <c r="K1594" i="3"/>
  <c r="K1597" i="3"/>
  <c r="K1598" i="3"/>
  <c r="K1601" i="3"/>
  <c r="K1602" i="3"/>
  <c r="K1603" i="3"/>
  <c r="K1605" i="3"/>
  <c r="K1606" i="3"/>
  <c r="K1607" i="3"/>
  <c r="K1609" i="3"/>
  <c r="K1610" i="3"/>
  <c r="K1613" i="3"/>
  <c r="K1614" i="3"/>
  <c r="K1617" i="3"/>
  <c r="K1618" i="3"/>
  <c r="K1619" i="3"/>
  <c r="K1621" i="3"/>
  <c r="K1622" i="3"/>
  <c r="K1623" i="3"/>
  <c r="K1625" i="3"/>
  <c r="K1626" i="3"/>
  <c r="K1629" i="3"/>
  <c r="K1630" i="3"/>
  <c r="K1633" i="3"/>
  <c r="K1634" i="3"/>
  <c r="K1635" i="3"/>
  <c r="K1637" i="3"/>
  <c r="K1638" i="3"/>
  <c r="K1640" i="3"/>
  <c r="K1642" i="3"/>
  <c r="K1643" i="3"/>
  <c r="K1646" i="3"/>
  <c r="K1647" i="3"/>
  <c r="K1650" i="3"/>
  <c r="K1651" i="3"/>
  <c r="K1652" i="3"/>
  <c r="K1654" i="3"/>
  <c r="K1655" i="3"/>
  <c r="K1656" i="3"/>
  <c r="K1658" i="3"/>
  <c r="K1659" i="3"/>
  <c r="K1662" i="3"/>
  <c r="K1663" i="3"/>
  <c r="K1667" i="3"/>
  <c r="K1668" i="3"/>
  <c r="K1669" i="3"/>
  <c r="K1671" i="3"/>
  <c r="K1672" i="3"/>
  <c r="K1673" i="3"/>
  <c r="K1675" i="3"/>
  <c r="K1676" i="3"/>
  <c r="K1680" i="3"/>
  <c r="K1681" i="3"/>
  <c r="K1684" i="3"/>
  <c r="K1685" i="3"/>
  <c r="K1686" i="3"/>
  <c r="K1688" i="3"/>
  <c r="K1689" i="3"/>
  <c r="K1690" i="3"/>
  <c r="K1692" i="3"/>
  <c r="K1693" i="3"/>
  <c r="K1696" i="3"/>
  <c r="K1697" i="3"/>
  <c r="K1700" i="3"/>
  <c r="K1701" i="3"/>
  <c r="K1702" i="3"/>
  <c r="K1704" i="3"/>
  <c r="K1705" i="3"/>
  <c r="K1706" i="3"/>
  <c r="K1708" i="3"/>
  <c r="K1709" i="3"/>
  <c r="K1712" i="3"/>
  <c r="K1713" i="3"/>
  <c r="K1716" i="3"/>
  <c r="K1717" i="3"/>
  <c r="K1718" i="3"/>
  <c r="K1720" i="3"/>
  <c r="K1721" i="3"/>
  <c r="K1722" i="3"/>
  <c r="K1724" i="3"/>
  <c r="K1725" i="3"/>
  <c r="K1729" i="3"/>
  <c r="K1731" i="3"/>
  <c r="K1734" i="3"/>
  <c r="K1735" i="3"/>
  <c r="K1736" i="3"/>
  <c r="K1738" i="3"/>
  <c r="K1739" i="3"/>
  <c r="K1740" i="3"/>
  <c r="K1742" i="3"/>
  <c r="K1743" i="3"/>
  <c r="K1747" i="3"/>
  <c r="K1748" i="3"/>
  <c r="K1751" i="3"/>
  <c r="K1752" i="3"/>
  <c r="K1753" i="3"/>
  <c r="K1755" i="3"/>
  <c r="K1756" i="3"/>
  <c r="K1757" i="3"/>
  <c r="K1759" i="3"/>
  <c r="K1760" i="3"/>
  <c r="K1763" i="3"/>
  <c r="K1764" i="3"/>
  <c r="K1768" i="3"/>
  <c r="K1769" i="3"/>
  <c r="K1770" i="3"/>
  <c r="K1772" i="3"/>
  <c r="K1773" i="3"/>
  <c r="K1774" i="3"/>
  <c r="K1776" i="3"/>
  <c r="K1777" i="3"/>
  <c r="K1780" i="3"/>
  <c r="K1781" i="3"/>
  <c r="K1784" i="3"/>
  <c r="K1785" i="3"/>
  <c r="K1786" i="3"/>
  <c r="K1788" i="3"/>
  <c r="K1789" i="3"/>
  <c r="K1790" i="3"/>
  <c r="K1792" i="3"/>
  <c r="K1793" i="3"/>
  <c r="K1796" i="3"/>
  <c r="K1797" i="3"/>
  <c r="K1800" i="3"/>
  <c r="K1801" i="3"/>
  <c r="K1802" i="3"/>
  <c r="K1804" i="3"/>
  <c r="K1805" i="3"/>
  <c r="K1806" i="3"/>
  <c r="K1808" i="3"/>
  <c r="K1809" i="3"/>
  <c r="K1810" i="3"/>
  <c r="K1812" i="3"/>
  <c r="K1813" i="3"/>
  <c r="K1814" i="3"/>
  <c r="K1816" i="3"/>
  <c r="K1817" i="3"/>
  <c r="K1818" i="3"/>
  <c r="K1820" i="3"/>
  <c r="K1821" i="3"/>
  <c r="K1822" i="3"/>
  <c r="K1824" i="3"/>
  <c r="K1825" i="3"/>
  <c r="K1826" i="3"/>
  <c r="K1828" i="3"/>
  <c r="K1829" i="3"/>
  <c r="K1830" i="3"/>
  <c r="K1832" i="3"/>
  <c r="K1833" i="3"/>
  <c r="K1834" i="3"/>
  <c r="K1836" i="3"/>
  <c r="K1837" i="3"/>
  <c r="K1838" i="3"/>
  <c r="K1840" i="3"/>
  <c r="K1841" i="3"/>
  <c r="K1842" i="3"/>
  <c r="K1844" i="3"/>
  <c r="K1845" i="3"/>
  <c r="K1846" i="3"/>
  <c r="K1848" i="3"/>
  <c r="K1849" i="3"/>
  <c r="K1850" i="3"/>
  <c r="K1852" i="3"/>
  <c r="K1853" i="3"/>
  <c r="K1854" i="3"/>
  <c r="K1857" i="3"/>
  <c r="K1858" i="3"/>
  <c r="K1859" i="3"/>
  <c r="K1861" i="3"/>
  <c r="K1862" i="3"/>
  <c r="K1863" i="3"/>
  <c r="K1865" i="3"/>
  <c r="K1866" i="3"/>
  <c r="K1867" i="3"/>
  <c r="K1869" i="3"/>
  <c r="K1870" i="3"/>
  <c r="K1871" i="3"/>
  <c r="K1873" i="3"/>
  <c r="K1874" i="3"/>
  <c r="K1875" i="3"/>
  <c r="K1877" i="3"/>
  <c r="K1878" i="3"/>
  <c r="K1879" i="3"/>
  <c r="K1882" i="3"/>
  <c r="K1883" i="3"/>
  <c r="K1884" i="3"/>
  <c r="K1886" i="3"/>
  <c r="K1887" i="3"/>
  <c r="K1888" i="3"/>
  <c r="K1890" i="3"/>
  <c r="K1891" i="3"/>
  <c r="K1892" i="3"/>
  <c r="K1894" i="3"/>
  <c r="K1895" i="3"/>
  <c r="K1896" i="3"/>
  <c r="K1898" i="3"/>
  <c r="K1899" i="3"/>
  <c r="K1900" i="3"/>
  <c r="K1902" i="3"/>
  <c r="K1903" i="3"/>
  <c r="K1904" i="3"/>
  <c r="K1906" i="3"/>
  <c r="K1907" i="3"/>
  <c r="K1908" i="3"/>
  <c r="K1910" i="3"/>
  <c r="K1911" i="3"/>
  <c r="K1912" i="3"/>
  <c r="K1914" i="3"/>
  <c r="K1915" i="3"/>
  <c r="K1916" i="3"/>
  <c r="K1918" i="3"/>
  <c r="K1920" i="3"/>
  <c r="K1921" i="3"/>
  <c r="K1923" i="3"/>
  <c r="K1924" i="3"/>
  <c r="K1925" i="3"/>
  <c r="K1927" i="3"/>
  <c r="K1928" i="3"/>
  <c r="K1929" i="3"/>
  <c r="K1931" i="3"/>
  <c r="K1932" i="3"/>
  <c r="K1933" i="3"/>
  <c r="K1935" i="3"/>
  <c r="K1936" i="3"/>
  <c r="K1937" i="3"/>
  <c r="K1940" i="3"/>
  <c r="K1941" i="3"/>
  <c r="K1942" i="3"/>
  <c r="K1944" i="3"/>
  <c r="K1945" i="3"/>
  <c r="K1947" i="3"/>
  <c r="K1949" i="3"/>
  <c r="K1950" i="3"/>
  <c r="K1951" i="3"/>
  <c r="K1953" i="3"/>
  <c r="K1954" i="3"/>
  <c r="K1955" i="3"/>
  <c r="K1957" i="3"/>
  <c r="K1958" i="3"/>
  <c r="K1959" i="3"/>
  <c r="K1961" i="3"/>
  <c r="K1962" i="3"/>
  <c r="K1963" i="3"/>
  <c r="K1965" i="3"/>
  <c r="K1966" i="3"/>
  <c r="K1967" i="3"/>
  <c r="K1969" i="3"/>
  <c r="K1970" i="3"/>
  <c r="K1971" i="3"/>
  <c r="K1973" i="3"/>
  <c r="K1974" i="3"/>
  <c r="K1975" i="3"/>
  <c r="K1977" i="3"/>
  <c r="K1978" i="3"/>
  <c r="K1979" i="3"/>
  <c r="K1981" i="3"/>
  <c r="K1982" i="3"/>
  <c r="K1983" i="3"/>
  <c r="K1985" i="3"/>
  <c r="K1986" i="3"/>
  <c r="K1987" i="3"/>
  <c r="K1989" i="3"/>
  <c r="K1991" i="3"/>
  <c r="K1992" i="3"/>
  <c r="K1994" i="3"/>
  <c r="K1995" i="3"/>
  <c r="K1996" i="3"/>
  <c r="K1998" i="3"/>
  <c r="K1999" i="3"/>
  <c r="K2000" i="3"/>
  <c r="K2002" i="3"/>
  <c r="K2003" i="3"/>
  <c r="K2004" i="3"/>
  <c r="K2006" i="3"/>
  <c r="K2007" i="3"/>
  <c r="K2008" i="3"/>
  <c r="K2010" i="3"/>
  <c r="K2011" i="3"/>
  <c r="K2012" i="3"/>
  <c r="K2014" i="3"/>
  <c r="K2015" i="3"/>
  <c r="K2016" i="3"/>
  <c r="K2018" i="3"/>
  <c r="K2019" i="3"/>
  <c r="K2020" i="3"/>
  <c r="K2022" i="3"/>
  <c r="K2023" i="3"/>
  <c r="K2024" i="3"/>
  <c r="K2026" i="3"/>
  <c r="K2027" i="3"/>
  <c r="K2028" i="3"/>
  <c r="K2030" i="3"/>
  <c r="K2031" i="3"/>
  <c r="K2032" i="3"/>
  <c r="K2034" i="3"/>
  <c r="K2035" i="3"/>
  <c r="K2036" i="3"/>
  <c r="K2038" i="3"/>
  <c r="K2039" i="3"/>
  <c r="K2040" i="3"/>
  <c r="K2042" i="3"/>
  <c r="K2043" i="3"/>
  <c r="K2044" i="3"/>
  <c r="K2047" i="3"/>
  <c r="K2048" i="3"/>
  <c r="K2049" i="3"/>
  <c r="K2051" i="3"/>
  <c r="K2052" i="3"/>
  <c r="K2053" i="3"/>
  <c r="K2055" i="3"/>
  <c r="K2056" i="3"/>
  <c r="K2057" i="3"/>
  <c r="K2059" i="3"/>
  <c r="K2060" i="3"/>
  <c r="K2061" i="3"/>
  <c r="K2063" i="3"/>
  <c r="K2064" i="3"/>
  <c r="K2065" i="3"/>
  <c r="K2067" i="3"/>
  <c r="K2068" i="3"/>
  <c r="K2069" i="3"/>
  <c r="K2071" i="3"/>
  <c r="K2072" i="3"/>
  <c r="K2073" i="3"/>
  <c r="K2076" i="3"/>
  <c r="K2077" i="3"/>
  <c r="K2078" i="3"/>
  <c r="K2080" i="3"/>
  <c r="K2081" i="3"/>
  <c r="K2082" i="3"/>
  <c r="K2084" i="3"/>
  <c r="K2085" i="3"/>
  <c r="K2086" i="3"/>
  <c r="K2088" i="3"/>
  <c r="K2089" i="3"/>
  <c r="K2090" i="3"/>
  <c r="K2092" i="3"/>
  <c r="K2093" i="3"/>
  <c r="K2094" i="3"/>
  <c r="K2096" i="3"/>
  <c r="K2097" i="3"/>
  <c r="K2098" i="3"/>
  <c r="K2100" i="3"/>
  <c r="K2101" i="3"/>
  <c r="K2102" i="3"/>
  <c r="K2104" i="3"/>
  <c r="K2105" i="3"/>
  <c r="K2106" i="3"/>
  <c r="K2108" i="3"/>
  <c r="K2109" i="3"/>
  <c r="K2110" i="3"/>
  <c r="K2112" i="3"/>
  <c r="K2113" i="3"/>
  <c r="K2114" i="3"/>
  <c r="K2116" i="3"/>
  <c r="K2117" i="3"/>
  <c r="K2118" i="3"/>
  <c r="K2120" i="3"/>
  <c r="K2121" i="3"/>
  <c r="K2122" i="3"/>
  <c r="K2124" i="3"/>
  <c r="K2125" i="3"/>
  <c r="K2126" i="3"/>
  <c r="K2128" i="3"/>
  <c r="K2129" i="3"/>
  <c r="K2130" i="3"/>
  <c r="K2132" i="3"/>
  <c r="K2133" i="3"/>
  <c r="K2134" i="3"/>
  <c r="K2136" i="3"/>
  <c r="K2137" i="3"/>
  <c r="K2138" i="3"/>
  <c r="K2140" i="3"/>
  <c r="K2141" i="3"/>
  <c r="K2142" i="3"/>
  <c r="K2144" i="3"/>
  <c r="K2145" i="3"/>
  <c r="K2146" i="3"/>
  <c r="K2148" i="3"/>
  <c r="K2149" i="3"/>
  <c r="K2150" i="3"/>
  <c r="K2152" i="3"/>
  <c r="K2154" i="3"/>
  <c r="K2155" i="3"/>
  <c r="K2157" i="3"/>
  <c r="K2158" i="3"/>
  <c r="K2159" i="3"/>
  <c r="K2161" i="3"/>
  <c r="K2162" i="3"/>
  <c r="K2163" i="3"/>
  <c r="K2165" i="3"/>
  <c r="K2166" i="3"/>
  <c r="K2167" i="3"/>
  <c r="K2169" i="3"/>
  <c r="K2170" i="3"/>
  <c r="K2171" i="3"/>
  <c r="K2173" i="3"/>
  <c r="K2174" i="3"/>
  <c r="K2175" i="3"/>
  <c r="K2178" i="3"/>
  <c r="K2179" i="3"/>
  <c r="K2180" i="3"/>
  <c r="K2182" i="3"/>
  <c r="K2183" i="3"/>
  <c r="K2184" i="3"/>
  <c r="K2186" i="3"/>
  <c r="K2187" i="3"/>
  <c r="K2188" i="3"/>
  <c r="K2190" i="3"/>
  <c r="K2191" i="3"/>
  <c r="K2192" i="3"/>
  <c r="K2194" i="3"/>
  <c r="K2195" i="3"/>
  <c r="K2196" i="3"/>
  <c r="K2198" i="3"/>
  <c r="K2199" i="3"/>
  <c r="K2200" i="3"/>
  <c r="K2202" i="3"/>
  <c r="K2203" i="3"/>
  <c r="K2204" i="3"/>
  <c r="K2206" i="3"/>
  <c r="K2207" i="3"/>
  <c r="K2208" i="3"/>
  <c r="K2210" i="3"/>
  <c r="K2211" i="3"/>
  <c r="K2212" i="3"/>
  <c r="K2214" i="3"/>
  <c r="K2215" i="3"/>
  <c r="K2216" i="3"/>
  <c r="K2218" i="3"/>
  <c r="K2219" i="3"/>
  <c r="K2220" i="3"/>
  <c r="K2223" i="3"/>
  <c r="K2224" i="3"/>
  <c r="K2225" i="3"/>
  <c r="K2227" i="3"/>
  <c r="K2228" i="3"/>
  <c r="K2229" i="3"/>
  <c r="K2231" i="3"/>
  <c r="K2232" i="3"/>
  <c r="K2233" i="3"/>
  <c r="K2235" i="3"/>
  <c r="K2236" i="3"/>
  <c r="K2237" i="3"/>
  <c r="K2239" i="3"/>
  <c r="K2240" i="3"/>
  <c r="K2241" i="3"/>
  <c r="K2243" i="3"/>
  <c r="K2244" i="3"/>
  <c r="K2245" i="3"/>
  <c r="K2247" i="3"/>
  <c r="K2248" i="3"/>
  <c r="K2249" i="3"/>
  <c r="K2251" i="3"/>
  <c r="K2252" i="3"/>
  <c r="K2253" i="3"/>
  <c r="K2255" i="3"/>
  <c r="K2256" i="3"/>
  <c r="K2257" i="3"/>
  <c r="K2259" i="3"/>
  <c r="K2260" i="3"/>
  <c r="K2262" i="3"/>
  <c r="K2264" i="3"/>
  <c r="K2265" i="3"/>
  <c r="K2266" i="3"/>
  <c r="K2268" i="3"/>
  <c r="K2269" i="3"/>
  <c r="K2270" i="3"/>
  <c r="K2272" i="3"/>
  <c r="K2273" i="3"/>
  <c r="K2274" i="3"/>
  <c r="K2276" i="3"/>
  <c r="K2277" i="3"/>
  <c r="K2278" i="3"/>
  <c r="K2280" i="3"/>
  <c r="K2281" i="3"/>
  <c r="K2282" i="3"/>
  <c r="K2284" i="3"/>
  <c r="K2285" i="3"/>
  <c r="K2286" i="3"/>
  <c r="K2288" i="3"/>
  <c r="K2289" i="3"/>
  <c r="K2290" i="3"/>
  <c r="K2292" i="3"/>
  <c r="K2293" i="3"/>
  <c r="K2294" i="3"/>
  <c r="K2296" i="3"/>
  <c r="K2297" i="3"/>
  <c r="K2298" i="3"/>
  <c r="K2300" i="3"/>
  <c r="K2301" i="3"/>
  <c r="K2302" i="3"/>
  <c r="K2304" i="3"/>
  <c r="K2305" i="3"/>
  <c r="K2306" i="3"/>
  <c r="K2308" i="3"/>
  <c r="K2309" i="3"/>
  <c r="K2310" i="3"/>
  <c r="K2312" i="3"/>
  <c r="K2313" i="3"/>
  <c r="K2314" i="3"/>
  <c r="K2316" i="3"/>
  <c r="K2317" i="3"/>
  <c r="K2318" i="3"/>
  <c r="K2320" i="3"/>
  <c r="K2321" i="3"/>
  <c r="K2322" i="3"/>
  <c r="K2324" i="3"/>
  <c r="K2325" i="3"/>
  <c r="K2326" i="3"/>
  <c r="K2328" i="3"/>
  <c r="K2329" i="3"/>
  <c r="K2330" i="3"/>
  <c r="K2332" i="3"/>
  <c r="K2333" i="3"/>
  <c r="K2334" i="3"/>
  <c r="K2336" i="3"/>
  <c r="K2337" i="3"/>
  <c r="K2338" i="3"/>
  <c r="K2340" i="3"/>
  <c r="K2341" i="3"/>
  <c r="K2342" i="3"/>
  <c r="K2344" i="3"/>
  <c r="K2345" i="3"/>
  <c r="K2346" i="3"/>
  <c r="K2348" i="3"/>
  <c r="K2349" i="3"/>
  <c r="K2350" i="3"/>
  <c r="K2352" i="3"/>
  <c r="K2353" i="3"/>
  <c r="K2354" i="3"/>
  <c r="K2356" i="3"/>
  <c r="K2357" i="3"/>
  <c r="K2358" i="3"/>
  <c r="K2361" i="3"/>
  <c r="K2362" i="3"/>
  <c r="K2363" i="3"/>
  <c r="K2365" i="3"/>
  <c r="K2366" i="3"/>
  <c r="K2367" i="3"/>
  <c r="K2369" i="3"/>
  <c r="K2371" i="3"/>
  <c r="K2372" i="3"/>
  <c r="K2374" i="3"/>
  <c r="K2375" i="3"/>
  <c r="K2376" i="3"/>
  <c r="K2378" i="3"/>
  <c r="K2379" i="3"/>
  <c r="K2380" i="3"/>
  <c r="K2382" i="3"/>
  <c r="K2383" i="3"/>
  <c r="K2384" i="3"/>
  <c r="K2386" i="3"/>
  <c r="K2387" i="3"/>
  <c r="K2388" i="3"/>
  <c r="K2390" i="3"/>
  <c r="K2391" i="3"/>
  <c r="K2392" i="3"/>
  <c r="K2394" i="3"/>
  <c r="K2395" i="3"/>
  <c r="K2396" i="3"/>
  <c r="K2398" i="3"/>
  <c r="K2399" i="3"/>
  <c r="K2400" i="3"/>
  <c r="K2402" i="3"/>
  <c r="K2403" i="3"/>
  <c r="K2404" i="3"/>
  <c r="K2406" i="3"/>
  <c r="K2407" i="3"/>
  <c r="K2408" i="3"/>
  <c r="K2410" i="3"/>
  <c r="K2411" i="3"/>
  <c r="K2412" i="3"/>
  <c r="K2414" i="3"/>
  <c r="K2415" i="3"/>
  <c r="K2416" i="3"/>
  <c r="K2418" i="3"/>
  <c r="K2419" i="3"/>
  <c r="K2420" i="3"/>
  <c r="K2422" i="3"/>
  <c r="K2423" i="3"/>
  <c r="K2424" i="3"/>
  <c r="K2426" i="3"/>
  <c r="K2427" i="3"/>
  <c r="K2428" i="3"/>
  <c r="K2430" i="3"/>
  <c r="K2431" i="3"/>
  <c r="K2432" i="3"/>
  <c r="K2434" i="3"/>
  <c r="K2435" i="3"/>
  <c r="K2436" i="3"/>
  <c r="K2438" i="3"/>
  <c r="K2439" i="3"/>
  <c r="K2440" i="3"/>
  <c r="K2442" i="3"/>
  <c r="K2443" i="3"/>
  <c r="K2444" i="3"/>
  <c r="K2446" i="3"/>
  <c r="K2447" i="3"/>
  <c r="K2448" i="3"/>
  <c r="K2450" i="3"/>
  <c r="K2451" i="3"/>
  <c r="K2452" i="3"/>
  <c r="K2454" i="3"/>
  <c r="K2455" i="3"/>
  <c r="K2456" i="3"/>
  <c r="K2458" i="3"/>
  <c r="K2459" i="3"/>
  <c r="K2460" i="3"/>
  <c r="K2462" i="3"/>
  <c r="K2463" i="3"/>
  <c r="K2464" i="3"/>
  <c r="K2466" i="3"/>
  <c r="K2467" i="3"/>
  <c r="K2469" i="3"/>
  <c r="K2472" i="3"/>
  <c r="K2473" i="3"/>
  <c r="K2474" i="3"/>
  <c r="K2476" i="3"/>
  <c r="K2477" i="3"/>
  <c r="K2478" i="3"/>
  <c r="K2480" i="3"/>
  <c r="K2481" i="3"/>
  <c r="K2482" i="3"/>
  <c r="K2484" i="3"/>
  <c r="K2485" i="3"/>
  <c r="K2486" i="3"/>
  <c r="K2488" i="3"/>
  <c r="K2489" i="3"/>
  <c r="K2490" i="3"/>
  <c r="K2492" i="3"/>
  <c r="K2493" i="3"/>
  <c r="K2494" i="3"/>
  <c r="K2496" i="3"/>
  <c r="K2497" i="3"/>
  <c r="K2498" i="3"/>
  <c r="K2500" i="3"/>
  <c r="K2501" i="3"/>
  <c r="K2502" i="3"/>
  <c r="K2504" i="3"/>
  <c r="K2505" i="3"/>
  <c r="K2506" i="3"/>
  <c r="K2508" i="3"/>
  <c r="K2509" i="3"/>
  <c r="K2510" i="3"/>
  <c r="K2512" i="3"/>
  <c r="K2513" i="3"/>
  <c r="K2514" i="3"/>
  <c r="K2516" i="3"/>
  <c r="K2517" i="3"/>
  <c r="K2518" i="3"/>
  <c r="K2520" i="3"/>
  <c r="K2521" i="3"/>
  <c r="K2522" i="3"/>
  <c r="K2525" i="3"/>
  <c r="K2526" i="3"/>
  <c r="K2527" i="3"/>
  <c r="K2529" i="3"/>
  <c r="K2530" i="3"/>
  <c r="K2531" i="3"/>
  <c r="K2533" i="3"/>
  <c r="K2535" i="3"/>
  <c r="K2536" i="3"/>
  <c r="K2538" i="3"/>
  <c r="K2539" i="3"/>
  <c r="K2540" i="3"/>
  <c r="K2542" i="3"/>
  <c r="K2543" i="3"/>
  <c r="K2544" i="3"/>
  <c r="K2546" i="3"/>
  <c r="K2548" i="3"/>
  <c r="K2549" i="3"/>
  <c r="K2551" i="3"/>
  <c r="K2552" i="3"/>
  <c r="K2553" i="3"/>
  <c r="K2555" i="3"/>
  <c r="K2556" i="3"/>
  <c r="K2557" i="3"/>
  <c r="K2560" i="3"/>
  <c r="K2561" i="3"/>
  <c r="K2562" i="3"/>
  <c r="K2564" i="3"/>
  <c r="K2565" i="3"/>
  <c r="K2566" i="3"/>
  <c r="K2568" i="3"/>
  <c r="K2569" i="3"/>
  <c r="K2570" i="3"/>
  <c r="K2572" i="3"/>
  <c r="K2573" i="3"/>
  <c r="K2574" i="3"/>
  <c r="K2576" i="3"/>
  <c r="K2577" i="3"/>
  <c r="K2578" i="3"/>
  <c r="K2580" i="3"/>
  <c r="K2581" i="3"/>
  <c r="K2583" i="3"/>
  <c r="K2585" i="3"/>
  <c r="K2586" i="3"/>
  <c r="K2587" i="3"/>
  <c r="K2589" i="3"/>
  <c r="K2590" i="3"/>
  <c r="K2591" i="3"/>
  <c r="K2593" i="3"/>
  <c r="K2594" i="3"/>
  <c r="K2595" i="3"/>
  <c r="K2597" i="3"/>
  <c r="K2598" i="3"/>
  <c r="K2599" i="3"/>
  <c r="K2601" i="3"/>
  <c r="K2602" i="3"/>
  <c r="K2603" i="3"/>
  <c r="K2605" i="3"/>
  <c r="K2606" i="3"/>
  <c r="K2607" i="3"/>
  <c r="K2610" i="3"/>
  <c r="K2611" i="3"/>
  <c r="K2612" i="3"/>
  <c r="K2614" i="3"/>
  <c r="K2615" i="3"/>
  <c r="K2616" i="3"/>
  <c r="K2619" i="3"/>
  <c r="K2620" i="3"/>
  <c r="K2622" i="3"/>
  <c r="K2624" i="3"/>
  <c r="K2625" i="3"/>
  <c r="K2626" i="3"/>
  <c r="K2628" i="3"/>
  <c r="K2629" i="3"/>
  <c r="K2630" i="3"/>
  <c r="K2632" i="3"/>
  <c r="K2634" i="3"/>
  <c r="K2636" i="3"/>
  <c r="K2639" i="3"/>
  <c r="K2640" i="3"/>
  <c r="K2641" i="3"/>
  <c r="K2644" i="3"/>
  <c r="K2645" i="3"/>
  <c r="K2646" i="3"/>
  <c r="K2649" i="3"/>
  <c r="K2650" i="3"/>
  <c r="K2651" i="3"/>
  <c r="K2653" i="3"/>
  <c r="K2654" i="3"/>
  <c r="K2656" i="3"/>
  <c r="K2658" i="3"/>
  <c r="K2659" i="3"/>
  <c r="K2660" i="3"/>
  <c r="K2662" i="3"/>
  <c r="K2663" i="3"/>
  <c r="K2664" i="3"/>
  <c r="K2666" i="3"/>
  <c r="K2667" i="3"/>
  <c r="K2668" i="3"/>
  <c r="K2670" i="3"/>
  <c r="K2671" i="3"/>
  <c r="K2672" i="3"/>
  <c r="K2674" i="3"/>
  <c r="K2675" i="3"/>
  <c r="K2676" i="3"/>
  <c r="K2678" i="3"/>
  <c r="K2679" i="3"/>
  <c r="K2680" i="3"/>
  <c r="K2682" i="3"/>
  <c r="K2683" i="3"/>
  <c r="K2684" i="3"/>
  <c r="K2686" i="3"/>
  <c r="K2687" i="3"/>
  <c r="K2688" i="3"/>
  <c r="K2691" i="3"/>
  <c r="K2692" i="3"/>
  <c r="K2694" i="3"/>
  <c r="K2696" i="3"/>
  <c r="K2697" i="3"/>
  <c r="K2698" i="3"/>
  <c r="K2700" i="3"/>
  <c r="K2701" i="3"/>
  <c r="K2702" i="3"/>
  <c r="K2704" i="3"/>
  <c r="K2705" i="3"/>
  <c r="K2706" i="3"/>
  <c r="K2708" i="3"/>
  <c r="K2709" i="3"/>
  <c r="K2710" i="3"/>
  <c r="K2712" i="3"/>
  <c r="K2713" i="3"/>
  <c r="K2714" i="3"/>
  <c r="K2716" i="3"/>
  <c r="K2718" i="3"/>
  <c r="K2719" i="3"/>
  <c r="K2721" i="3"/>
  <c r="K2722" i="3"/>
  <c r="K2723" i="3"/>
  <c r="K2725" i="3"/>
  <c r="K2726" i="3"/>
  <c r="K2727" i="3"/>
  <c r="K2729" i="3"/>
  <c r="K2730" i="3"/>
  <c r="K2731" i="3"/>
  <c r="K2733" i="3"/>
  <c r="K2735" i="3"/>
  <c r="K2736" i="3"/>
  <c r="K2738" i="3"/>
  <c r="K2739" i="3"/>
  <c r="K2740" i="3"/>
  <c r="K2742" i="3"/>
  <c r="K2743" i="3"/>
  <c r="K2744" i="3"/>
  <c r="K2746" i="3"/>
  <c r="K2747" i="3"/>
  <c r="K2748" i="3"/>
  <c r="K2751" i="3"/>
  <c r="K2752" i="3"/>
  <c r="K2753" i="3"/>
  <c r="K2755" i="3"/>
  <c r="K2756" i="3"/>
  <c r="K2757" i="3"/>
  <c r="K2759" i="3"/>
  <c r="K2760" i="3"/>
  <c r="K2761" i="3"/>
  <c r="K2766" i="3"/>
  <c r="K2767" i="3"/>
  <c r="K2768" i="3"/>
  <c r="K2770" i="3"/>
  <c r="K2771" i="3"/>
  <c r="K2772" i="3"/>
  <c r="K2774" i="3"/>
  <c r="K2775" i="3"/>
  <c r="K2776" i="3"/>
  <c r="K2779" i="3"/>
  <c r="K2780" i="3"/>
  <c r="K2781" i="3"/>
  <c r="K2784" i="3"/>
  <c r="K2786" i="3"/>
  <c r="K2787" i="3"/>
  <c r="K2789" i="3"/>
  <c r="K2791" i="3"/>
  <c r="K2792" i="3"/>
  <c r="K2794" i="3"/>
  <c r="K2795" i="3"/>
  <c r="K2796" i="3"/>
  <c r="K2798" i="3"/>
  <c r="K2799" i="3"/>
  <c r="K2800" i="3"/>
  <c r="K2802" i="3"/>
  <c r="K2803" i="3"/>
  <c r="K2805" i="3"/>
  <c r="K2807" i="3"/>
  <c r="K2808" i="3"/>
  <c r="K2809" i="3"/>
  <c r="K2811" i="3"/>
  <c r="K2812" i="3"/>
  <c r="K2813" i="3"/>
  <c r="K2815" i="3"/>
  <c r="K2816" i="3"/>
  <c r="K2817" i="3"/>
  <c r="K2820" i="3"/>
  <c r="K2821" i="3"/>
  <c r="K2822" i="3"/>
  <c r="K2824" i="3"/>
  <c r="K2825" i="3"/>
  <c r="K2826" i="3"/>
  <c r="K2828" i="3"/>
  <c r="K2829" i="3"/>
  <c r="K2830" i="3"/>
  <c r="K2832" i="3"/>
  <c r="K2833" i="3"/>
  <c r="K2834" i="3"/>
  <c r="K2837" i="3"/>
  <c r="K2838" i="3"/>
  <c r="K2839" i="3"/>
  <c r="K2845" i="3"/>
  <c r="K2846" i="3"/>
  <c r="K2848" i="3"/>
  <c r="K2850" i="3"/>
  <c r="K2851" i="3"/>
  <c r="K2852" i="3"/>
  <c r="K2855" i="3"/>
  <c r="K2856" i="3"/>
  <c r="K2857" i="3"/>
  <c r="K2859" i="3"/>
  <c r="K2860" i="3"/>
  <c r="K2861" i="3"/>
  <c r="K2863" i="3"/>
  <c r="K2864" i="3"/>
  <c r="K2866" i="3"/>
  <c r="K2868" i="3"/>
  <c r="K2869" i="3"/>
  <c r="K2870" i="3"/>
  <c r="K2872" i="3"/>
  <c r="K2873" i="3"/>
  <c r="K2874" i="3"/>
  <c r="K2877" i="3"/>
  <c r="K2878" i="3"/>
  <c r="K2879" i="3"/>
  <c r="K2881" i="3"/>
  <c r="K2882" i="3"/>
  <c r="K2883" i="3"/>
  <c r="K2885" i="3"/>
  <c r="K2886" i="3"/>
  <c r="K2887" i="3"/>
  <c r="K2889" i="3"/>
  <c r="K2890" i="3"/>
  <c r="K2891" i="3"/>
  <c r="K2893" i="3"/>
  <c r="K2894" i="3"/>
  <c r="K2895" i="3"/>
  <c r="K2897" i="3"/>
  <c r="K2898" i="3"/>
  <c r="K2899" i="3"/>
  <c r="K2902" i="3"/>
  <c r="K2903" i="3"/>
  <c r="K2904" i="3"/>
  <c r="K2906" i="3"/>
  <c r="K2907" i="3"/>
  <c r="K2908" i="3"/>
  <c r="K2910" i="3"/>
  <c r="K2911" i="3"/>
  <c r="K2912" i="3"/>
  <c r="K2914" i="3"/>
  <c r="K2915" i="3"/>
  <c r="K2916" i="3"/>
  <c r="K2918" i="3"/>
  <c r="K2919" i="3"/>
  <c r="K2920" i="3"/>
  <c r="K2922" i="3"/>
  <c r="K2923" i="3"/>
  <c r="K2924" i="3"/>
  <c r="K2927" i="3"/>
  <c r="K2928" i="3"/>
  <c r="K2929" i="3"/>
  <c r="K2933" i="3"/>
  <c r="K2934" i="3"/>
  <c r="K2936" i="3"/>
  <c r="K2938" i="3"/>
  <c r="K2939" i="3"/>
  <c r="K2940" i="3"/>
  <c r="K2942" i="3"/>
  <c r="K2944" i="3"/>
  <c r="K2945" i="3"/>
  <c r="K2947" i="3"/>
  <c r="K2948" i="3"/>
  <c r="K2949" i="3"/>
  <c r="K2951" i="3"/>
  <c r="K2952" i="3"/>
  <c r="K2953" i="3"/>
  <c r="K2957" i="3"/>
  <c r="K2958" i="3"/>
  <c r="K2960" i="3"/>
  <c r="K2962" i="3"/>
  <c r="K2963" i="3"/>
  <c r="K2964" i="3"/>
  <c r="K2966" i="3"/>
  <c r="K2967" i="3"/>
  <c r="K2971" i="3"/>
  <c r="K2974" i="3"/>
  <c r="K2975" i="3"/>
  <c r="K2976" i="3"/>
  <c r="K2978" i="3"/>
  <c r="K2979" i="3"/>
  <c r="K2980" i="3"/>
  <c r="K2984" i="3"/>
  <c r="K2985" i="3"/>
  <c r="K2986" i="3"/>
  <c r="K2990" i="3"/>
  <c r="K2992" i="3"/>
  <c r="K2995" i="3"/>
  <c r="K2997" i="3"/>
  <c r="K2998" i="3"/>
  <c r="K2999" i="3"/>
  <c r="K3005" i="3"/>
  <c r="K3008" i="3"/>
  <c r="K3009" i="3"/>
  <c r="K3013" i="3"/>
  <c r="K3014" i="3"/>
  <c r="K3017" i="3"/>
  <c r="K3019" i="3"/>
  <c r="K3020" i="3"/>
  <c r="K3021" i="3"/>
  <c r="K3024" i="3"/>
  <c r="K3025" i="3"/>
  <c r="K3026" i="3"/>
  <c r="K3030" i="3"/>
  <c r="K3031" i="3"/>
  <c r="K3032" i="3"/>
  <c r="K3034" i="3"/>
  <c r="K3035" i="3"/>
  <c r="K3036" i="3"/>
  <c r="K3038" i="3"/>
  <c r="K3039" i="3"/>
  <c r="K3041" i="3"/>
  <c r="K3044" i="3"/>
  <c r="K3045" i="3"/>
  <c r="K3046" i="3"/>
  <c r="K3049" i="3"/>
  <c r="K3050" i="3"/>
  <c r="K3051" i="3"/>
  <c r="K3053" i="3"/>
  <c r="K3054" i="3"/>
  <c r="K3055" i="3"/>
  <c r="K3057" i="3"/>
  <c r="K3058" i="3"/>
  <c r="K3059" i="3"/>
  <c r="K3061" i="3"/>
  <c r="K3062" i="3"/>
  <c r="K3064" i="3"/>
  <c r="K3068" i="3"/>
  <c r="K3069" i="3"/>
  <c r="K3072" i="3"/>
  <c r="K3074" i="3"/>
  <c r="K3075" i="3"/>
  <c r="K3076" i="3"/>
  <c r="K3078" i="3"/>
  <c r="K3080" i="3"/>
  <c r="K3081" i="3"/>
  <c r="K3084" i="3"/>
  <c r="K3085" i="3"/>
  <c r="K3086" i="3"/>
  <c r="K3088" i="3"/>
  <c r="K3089" i="3"/>
  <c r="K3090" i="3"/>
  <c r="K3092" i="3"/>
  <c r="K3093" i="3"/>
  <c r="K3096" i="3"/>
  <c r="K3098" i="3"/>
  <c r="K3099" i="3"/>
  <c r="K3100" i="3"/>
  <c r="K3105" i="3"/>
  <c r="K3109" i="3"/>
  <c r="K3111" i="3"/>
  <c r="K3114" i="3"/>
  <c r="K3115" i="3"/>
  <c r="K3118" i="3"/>
  <c r="K3120" i="3"/>
  <c r="K3123" i="3"/>
  <c r="K3124" i="3"/>
  <c r="K3133" i="3"/>
  <c r="K3134" i="3"/>
  <c r="K3135" i="3"/>
  <c r="K3137" i="3"/>
  <c r="K3138" i="3"/>
  <c r="K3140" i="3"/>
  <c r="K3142" i="3"/>
  <c r="K3143" i="3"/>
  <c r="K3144" i="3"/>
  <c r="K3148" i="3"/>
  <c r="K3149" i="3"/>
  <c r="K3150" i="3"/>
  <c r="K3152" i="3"/>
  <c r="K3153" i="3"/>
  <c r="K3154" i="3"/>
  <c r="K3158" i="3"/>
  <c r="K3165" i="3"/>
  <c r="K3169" i="3"/>
  <c r="K3171" i="3"/>
  <c r="K3172" i="3"/>
  <c r="K3173" i="3"/>
  <c r="K3178" i="3"/>
  <c r="K3182" i="3"/>
  <c r="K3184" i="3"/>
  <c r="K3186" i="3"/>
  <c r="K3190" i="3"/>
  <c r="K3193" i="3"/>
  <c r="K3199" i="3"/>
  <c r="K3200" i="3"/>
  <c r="K3208" i="3"/>
  <c r="K3215" i="3"/>
  <c r="K3216" i="3"/>
  <c r="K3217" i="3"/>
  <c r="K3219" i="3"/>
  <c r="K3220" i="3"/>
  <c r="K3221" i="3"/>
  <c r="K3223" i="3"/>
  <c r="K3224" i="3"/>
  <c r="K3225" i="3"/>
  <c r="K3227" i="3"/>
  <c r="K3228" i="3"/>
  <c r="K3229" i="3"/>
  <c r="K3231" i="3"/>
  <c r="K3232" i="3"/>
  <c r="K3233" i="3"/>
  <c r="K3235" i="3"/>
  <c r="K3236" i="3"/>
  <c r="K3237" i="3"/>
  <c r="K3239" i="3"/>
  <c r="K3241" i="3"/>
  <c r="K3242" i="3"/>
  <c r="K3244" i="3"/>
  <c r="K3245" i="3"/>
  <c r="K3246" i="3"/>
  <c r="K3248" i="3"/>
  <c r="K3249" i="3"/>
  <c r="K3250" i="3"/>
  <c r="K3252" i="3"/>
  <c r="K3253" i="3"/>
  <c r="K3254" i="3"/>
  <c r="K3256" i="3"/>
  <c r="K3257" i="3"/>
  <c r="K3259" i="3"/>
  <c r="K3261" i="3"/>
  <c r="K3262" i="3"/>
  <c r="K3263" i="3"/>
  <c r="K3265" i="3"/>
  <c r="K3266" i="3"/>
  <c r="K973" i="3"/>
  <c r="K1104" i="3"/>
  <c r="K1428" i="3"/>
  <c r="K1555" i="3"/>
  <c r="K1678" i="3"/>
  <c r="K1728" i="3"/>
  <c r="K2074" i="3"/>
  <c r="K2370" i="3"/>
  <c r="K2558" i="3"/>
  <c r="K2608" i="3"/>
  <c r="K2635" i="3"/>
  <c r="K2637" i="3"/>
  <c r="K2690" i="3"/>
  <c r="K2693" i="3"/>
  <c r="K2750" i="3"/>
  <c r="K2764" i="3"/>
  <c r="K2785" i="3"/>
  <c r="K2790" i="3"/>
  <c r="K2835" i="3"/>
  <c r="K2840" i="3"/>
  <c r="K2853" i="3"/>
  <c r="K2865" i="3"/>
  <c r="K2925" i="3"/>
  <c r="K2931" i="3"/>
  <c r="K2956" i="3"/>
  <c r="K2959" i="3"/>
  <c r="K2970" i="3"/>
  <c r="K2973" i="3"/>
  <c r="K2987" i="3"/>
  <c r="K2989" i="3"/>
  <c r="K2994" i="3"/>
  <c r="K3000" i="3"/>
  <c r="K3007" i="3"/>
  <c r="K3011" i="3"/>
  <c r="K3023" i="3"/>
  <c r="K3028" i="3"/>
  <c r="K3043" i="3"/>
  <c r="K3047" i="3"/>
  <c r="K3071" i="3"/>
  <c r="K3079" i="3"/>
  <c r="K3095" i="3"/>
  <c r="K3102" i="3"/>
  <c r="K3107" i="3"/>
  <c r="K3108" i="3"/>
  <c r="K3116" i="3"/>
  <c r="K3121" i="3"/>
  <c r="K3126" i="3"/>
  <c r="K3127" i="3"/>
  <c r="K3131" i="3"/>
  <c r="K3132" i="3"/>
  <c r="K3147" i="3"/>
  <c r="K3156" i="3"/>
  <c r="K3161" i="3"/>
  <c r="K3162" i="3"/>
  <c r="K3166" i="3"/>
  <c r="K3167" i="3"/>
  <c r="K3175" i="3"/>
  <c r="K3177" i="3"/>
  <c r="K3181" i="3"/>
  <c r="K3183" i="3"/>
  <c r="K3189" i="3"/>
  <c r="K3191" i="3"/>
  <c r="K3195" i="3"/>
  <c r="K3196" i="3"/>
  <c r="K3202" i="3"/>
  <c r="K3203" i="3"/>
  <c r="K3206" i="3"/>
  <c r="K3207" i="3"/>
  <c r="K3211" i="3"/>
  <c r="K3212" i="3"/>
  <c r="K32" i="3"/>
  <c r="K65" i="3"/>
  <c r="K145" i="3"/>
  <c r="K188" i="3"/>
  <c r="K258" i="3"/>
  <c r="K273" i="3"/>
  <c r="K369" i="3"/>
  <c r="K420" i="3"/>
  <c r="K488" i="3"/>
  <c r="K1379" i="3"/>
  <c r="K1518" i="3"/>
  <c r="K1531" i="3"/>
  <c r="K1744" i="3"/>
  <c r="K1855" i="3"/>
  <c r="K1880" i="3"/>
  <c r="K1938" i="3"/>
  <c r="K1990" i="3"/>
  <c r="K2046" i="3"/>
  <c r="K2176" i="3"/>
  <c r="K2222" i="3"/>
  <c r="K2261" i="3"/>
  <c r="K2468" i="3"/>
  <c r="K2470" i="3"/>
  <c r="K2534" i="3"/>
  <c r="K2633" i="3"/>
  <c r="K2647" i="3"/>
  <c r="K2762" i="3"/>
  <c r="K2843" i="3"/>
  <c r="K2844" i="3"/>
  <c r="K2930" i="3"/>
  <c r="K3001" i="3"/>
  <c r="K3003" i="3"/>
  <c r="K3016" i="3"/>
  <c r="K3070" i="3"/>
  <c r="K3104" i="3"/>
  <c r="K3117" i="3"/>
  <c r="K3213" i="3"/>
  <c r="K3240" i="3"/>
  <c r="K3258" i="3"/>
  <c r="K5" i="3"/>
  <c r="K2935" i="3" l="1"/>
  <c r="N2935" i="3"/>
  <c r="K2360" i="3"/>
  <c r="M2360" i="3" s="1"/>
  <c r="N2360" i="3"/>
  <c r="K1919" i="3"/>
  <c r="N1919" i="3"/>
  <c r="K286" i="3"/>
  <c r="N286" i="3"/>
  <c r="K3201" i="3"/>
  <c r="N3201" i="3"/>
  <c r="K3174" i="3"/>
  <c r="N3174" i="3"/>
  <c r="K3146" i="3"/>
  <c r="N3146" i="3"/>
  <c r="K3113" i="3"/>
  <c r="M3113" i="3" s="1"/>
  <c r="N3113" i="3"/>
  <c r="N3094" i="3"/>
  <c r="K3094" i="3"/>
  <c r="K3015" i="3"/>
  <c r="N3015" i="3"/>
  <c r="K2969" i="3"/>
  <c r="N2969" i="3"/>
  <c r="K2847" i="3"/>
  <c r="M2847" i="3" s="1"/>
  <c r="N2847" i="3"/>
  <c r="N2734" i="3"/>
  <c r="K2734" i="3"/>
  <c r="K2547" i="3"/>
  <c r="N2547" i="3"/>
  <c r="K1274" i="3"/>
  <c r="N1274" i="3"/>
  <c r="N2499" i="3"/>
  <c r="K2499" i="3"/>
  <c r="N2491" i="3"/>
  <c r="K2491" i="3"/>
  <c r="N2483" i="3"/>
  <c r="K2483" i="3"/>
  <c r="M2483" i="3" s="1"/>
  <c r="N2475" i="3"/>
  <c r="K2475" i="3"/>
  <c r="N2465" i="3"/>
  <c r="K2465" i="3"/>
  <c r="N2461" i="3"/>
  <c r="K2461" i="3"/>
  <c r="N2453" i="3"/>
  <c r="K2453" i="3"/>
  <c r="N2445" i="3"/>
  <c r="K2445" i="3"/>
  <c r="N2437" i="3"/>
  <c r="K2437" i="3"/>
  <c r="N2429" i="3"/>
  <c r="K2429" i="3"/>
  <c r="N2421" i="3"/>
  <c r="K2421" i="3"/>
  <c r="N2409" i="3"/>
  <c r="K2409" i="3"/>
  <c r="N2401" i="3"/>
  <c r="K2401" i="3"/>
  <c r="N2393" i="3"/>
  <c r="K2393" i="3"/>
  <c r="N2385" i="3"/>
  <c r="K2385" i="3"/>
  <c r="N2377" i="3"/>
  <c r="K2377" i="3"/>
  <c r="N2364" i="3"/>
  <c r="K2364" i="3"/>
  <c r="N2355" i="3"/>
  <c r="K2355" i="3"/>
  <c r="N2347" i="3"/>
  <c r="K2347" i="3"/>
  <c r="N2339" i="3"/>
  <c r="K2339" i="3"/>
  <c r="N2331" i="3"/>
  <c r="K2331" i="3"/>
  <c r="N2323" i="3"/>
  <c r="K2323" i="3"/>
  <c r="N2319" i="3"/>
  <c r="K2319" i="3"/>
  <c r="N2311" i="3"/>
  <c r="K2311" i="3"/>
  <c r="N2303" i="3"/>
  <c r="K2303" i="3"/>
  <c r="N2295" i="3"/>
  <c r="K2295" i="3"/>
  <c r="N2287" i="3"/>
  <c r="K2287" i="3"/>
  <c r="M2287" i="3" s="1"/>
  <c r="N2279" i="3"/>
  <c r="K2279" i="3"/>
  <c r="N2271" i="3"/>
  <c r="K2271" i="3"/>
  <c r="N2263" i="3"/>
  <c r="K2263" i="3"/>
  <c r="N2254" i="3"/>
  <c r="K2254" i="3"/>
  <c r="N2246" i="3"/>
  <c r="K2246" i="3"/>
  <c r="N2238" i="3"/>
  <c r="K2238" i="3"/>
  <c r="N2234" i="3"/>
  <c r="K2234" i="3"/>
  <c r="N2226" i="3"/>
  <c r="K2226" i="3"/>
  <c r="N2217" i="3"/>
  <c r="K2217" i="3"/>
  <c r="N2209" i="3"/>
  <c r="K2209" i="3"/>
  <c r="N2201" i="3"/>
  <c r="K2201" i="3"/>
  <c r="N2193" i="3"/>
  <c r="K2193" i="3"/>
  <c r="N2185" i="3"/>
  <c r="K2185" i="3"/>
  <c r="N2177" i="3"/>
  <c r="K2177" i="3"/>
  <c r="N2168" i="3"/>
  <c r="K2168" i="3"/>
  <c r="N2160" i="3"/>
  <c r="K2160" i="3"/>
  <c r="N2151" i="3"/>
  <c r="K2151" i="3"/>
  <c r="N2143" i="3"/>
  <c r="K2143" i="3"/>
  <c r="N2135" i="3"/>
  <c r="K2135" i="3"/>
  <c r="N2127" i="3"/>
  <c r="K2127" i="3"/>
  <c r="N2119" i="3"/>
  <c r="K2119" i="3"/>
  <c r="N2115" i="3"/>
  <c r="K2115" i="3"/>
  <c r="N2107" i="3"/>
  <c r="K2107" i="3"/>
  <c r="N2103" i="3"/>
  <c r="K2103" i="3"/>
  <c r="N2095" i="3"/>
  <c r="K2095" i="3"/>
  <c r="N2091" i="3"/>
  <c r="K2091" i="3"/>
  <c r="M2091" i="3" s="1"/>
  <c r="N2087" i="3"/>
  <c r="K2087" i="3"/>
  <c r="N2083" i="3"/>
  <c r="K2083" i="3"/>
  <c r="N2079" i="3"/>
  <c r="K2079" i="3"/>
  <c r="N2075" i="3"/>
  <c r="K2075" i="3"/>
  <c r="N2070" i="3"/>
  <c r="K2070" i="3"/>
  <c r="N2066" i="3"/>
  <c r="K2066" i="3"/>
  <c r="N2062" i="3"/>
  <c r="K2062" i="3"/>
  <c r="N2058" i="3"/>
  <c r="K2058" i="3"/>
  <c r="M2058" i="3" s="1"/>
  <c r="N2054" i="3"/>
  <c r="K2054" i="3"/>
  <c r="N2050" i="3"/>
  <c r="K2050" i="3"/>
  <c r="N2045" i="3"/>
  <c r="K2045" i="3"/>
  <c r="N2037" i="3"/>
  <c r="K2037" i="3"/>
  <c r="N2029" i="3"/>
  <c r="K2029" i="3"/>
  <c r="N2021" i="3"/>
  <c r="K2021" i="3"/>
  <c r="N2013" i="3"/>
  <c r="K2013" i="3"/>
  <c r="N2005" i="3"/>
  <c r="K2005" i="3"/>
  <c r="N1997" i="3"/>
  <c r="K1997" i="3"/>
  <c r="N1988" i="3"/>
  <c r="K1988" i="3"/>
  <c r="N1980" i="3"/>
  <c r="K1980" i="3"/>
  <c r="N1972" i="3"/>
  <c r="K1972" i="3"/>
  <c r="N1964" i="3"/>
  <c r="K1964" i="3"/>
  <c r="N1952" i="3"/>
  <c r="K1952" i="3"/>
  <c r="N1943" i="3"/>
  <c r="K1943" i="3"/>
  <c r="N1939" i="3"/>
  <c r="K1939" i="3"/>
  <c r="N1930" i="3"/>
  <c r="K1930" i="3"/>
  <c r="N1917" i="3"/>
  <c r="K1917" i="3"/>
  <c r="M1917" i="3" s="1"/>
  <c r="N1909" i="3"/>
  <c r="K1909" i="3"/>
  <c r="N1901" i="3"/>
  <c r="K1901" i="3"/>
  <c r="N1893" i="3"/>
  <c r="K1893" i="3"/>
  <c r="N1885" i="3"/>
  <c r="K1885" i="3"/>
  <c r="N1876" i="3"/>
  <c r="K1876" i="3"/>
  <c r="N1868" i="3"/>
  <c r="K1868" i="3"/>
  <c r="N1860" i="3"/>
  <c r="K1860" i="3"/>
  <c r="N1856" i="3"/>
  <c r="K1856" i="3"/>
  <c r="N1847" i="3"/>
  <c r="K1847" i="3"/>
  <c r="N1839" i="3"/>
  <c r="K1839" i="3"/>
  <c r="N1831" i="3"/>
  <c r="K1831" i="3"/>
  <c r="N1827" i="3"/>
  <c r="K1827" i="3"/>
  <c r="N1819" i="3"/>
  <c r="K1819" i="3"/>
  <c r="N1811" i="3"/>
  <c r="K1811" i="3"/>
  <c r="M1811" i="3" s="1"/>
  <c r="K1803" i="3"/>
  <c r="N1803" i="3"/>
  <c r="K1795" i="3"/>
  <c r="M1795" i="3" s="1"/>
  <c r="N1795" i="3"/>
  <c r="K1787" i="3"/>
  <c r="N1787" i="3"/>
  <c r="K1779" i="3"/>
  <c r="M1779" i="3" s="1"/>
  <c r="N1779" i="3"/>
  <c r="K1771" i="3"/>
  <c r="N1771" i="3"/>
  <c r="K1762" i="3"/>
  <c r="N1762" i="3"/>
  <c r="K1754" i="3"/>
  <c r="N1754" i="3"/>
  <c r="K1746" i="3"/>
  <c r="N1746" i="3"/>
  <c r="K1741" i="3"/>
  <c r="N1741" i="3"/>
  <c r="K1737" i="3"/>
  <c r="M1737" i="3" s="1"/>
  <c r="N1737" i="3"/>
  <c r="K1733" i="3"/>
  <c r="N1733" i="3"/>
  <c r="K1727" i="3"/>
  <c r="M1727" i="3" s="1"/>
  <c r="N1727" i="3"/>
  <c r="K1719" i="3"/>
  <c r="N1719" i="3"/>
  <c r="K1715" i="3"/>
  <c r="N1715" i="3"/>
  <c r="K1711" i="3"/>
  <c r="N1711" i="3"/>
  <c r="K1707" i="3"/>
  <c r="M1707" i="3" s="1"/>
  <c r="N1707" i="3"/>
  <c r="K1703" i="3"/>
  <c r="N1703" i="3"/>
  <c r="K1699" i="3"/>
  <c r="N1699" i="3"/>
  <c r="N26" i="3"/>
  <c r="K26" i="3"/>
  <c r="K3063" i="3"/>
  <c r="M3063" i="3" s="1"/>
  <c r="N3063" i="3"/>
  <c r="K2582" i="3"/>
  <c r="N2582" i="3"/>
  <c r="K1730" i="3"/>
  <c r="M1730" i="3" s="1"/>
  <c r="N1730" i="3"/>
  <c r="K152" i="3"/>
  <c r="N152" i="3"/>
  <c r="N3210" i="3"/>
  <c r="K3210" i="3"/>
  <c r="N3194" i="3"/>
  <c r="K3194" i="3"/>
  <c r="N3180" i="3"/>
  <c r="K3180" i="3"/>
  <c r="N3160" i="3"/>
  <c r="K3160" i="3"/>
  <c r="K3125" i="3"/>
  <c r="M3125" i="3" s="1"/>
  <c r="N3125" i="3"/>
  <c r="K3067" i="3"/>
  <c r="N3067" i="3"/>
  <c r="N3006" i="3"/>
  <c r="K3006" i="3"/>
  <c r="N2983" i="3"/>
  <c r="K2983" i="3"/>
  <c r="N2901" i="3"/>
  <c r="K2901" i="3"/>
  <c r="K2777" i="3"/>
  <c r="N2777" i="3"/>
  <c r="N2621" i="3"/>
  <c r="K2621" i="3"/>
  <c r="M2621" i="3" s="1"/>
  <c r="K1666" i="3"/>
  <c r="N1666" i="3"/>
  <c r="N2495" i="3"/>
  <c r="K2495" i="3"/>
  <c r="N2487" i="3"/>
  <c r="K2487" i="3"/>
  <c r="N2479" i="3"/>
  <c r="K2479" i="3"/>
  <c r="N2471" i="3"/>
  <c r="K2471" i="3"/>
  <c r="N2457" i="3"/>
  <c r="K2457" i="3"/>
  <c r="M2457" i="3" s="1"/>
  <c r="N2449" i="3"/>
  <c r="K2449" i="3"/>
  <c r="N2441" i="3"/>
  <c r="K2441" i="3"/>
  <c r="N2433" i="3"/>
  <c r="K2433" i="3"/>
  <c r="N2425" i="3"/>
  <c r="K2425" i="3"/>
  <c r="N2417" i="3"/>
  <c r="K2417" i="3"/>
  <c r="N2413" i="3"/>
  <c r="K2413" i="3"/>
  <c r="N2405" i="3"/>
  <c r="K2405" i="3"/>
  <c r="N2397" i="3"/>
  <c r="K2397" i="3"/>
  <c r="N2389" i="3"/>
  <c r="K2389" i="3"/>
  <c r="N2381" i="3"/>
  <c r="K2381" i="3"/>
  <c r="N2373" i="3"/>
  <c r="K2373" i="3"/>
  <c r="N2368" i="3"/>
  <c r="K2368" i="3"/>
  <c r="N2359" i="3"/>
  <c r="K2359" i="3"/>
  <c r="N2351" i="3"/>
  <c r="K2351" i="3"/>
  <c r="M2351" i="3" s="1"/>
  <c r="N2343" i="3"/>
  <c r="K2343" i="3"/>
  <c r="N2335" i="3"/>
  <c r="K2335" i="3"/>
  <c r="N2327" i="3"/>
  <c r="K2327" i="3"/>
  <c r="N2315" i="3"/>
  <c r="K2315" i="3"/>
  <c r="N2307" i="3"/>
  <c r="K2307" i="3"/>
  <c r="N2299" i="3"/>
  <c r="K2299" i="3"/>
  <c r="N2291" i="3"/>
  <c r="K2291" i="3"/>
  <c r="N2283" i="3"/>
  <c r="K2283" i="3"/>
  <c r="N2275" i="3"/>
  <c r="K2275" i="3"/>
  <c r="N2267" i="3"/>
  <c r="K2267" i="3"/>
  <c r="N2258" i="3"/>
  <c r="K2258" i="3"/>
  <c r="N2250" i="3"/>
  <c r="K2250" i="3"/>
  <c r="N2242" i="3"/>
  <c r="K2242" i="3"/>
  <c r="N2230" i="3"/>
  <c r="K2230" i="3"/>
  <c r="N2221" i="3"/>
  <c r="K2221" i="3"/>
  <c r="N2213" i="3"/>
  <c r="K2213" i="3"/>
  <c r="N2205" i="3"/>
  <c r="K2205" i="3"/>
  <c r="N2197" i="3"/>
  <c r="K2197" i="3"/>
  <c r="M2197" i="3" s="1"/>
  <c r="N2189" i="3"/>
  <c r="K2189" i="3"/>
  <c r="N2181" i="3"/>
  <c r="K2181" i="3"/>
  <c r="N2172" i="3"/>
  <c r="K2172" i="3"/>
  <c r="N2164" i="3"/>
  <c r="K2164" i="3"/>
  <c r="N2156" i="3"/>
  <c r="K2156" i="3"/>
  <c r="N2147" i="3"/>
  <c r="K2147" i="3"/>
  <c r="N2139" i="3"/>
  <c r="K2139" i="3"/>
  <c r="N2131" i="3"/>
  <c r="K2131" i="3"/>
  <c r="M2131" i="3" s="1"/>
  <c r="N2123" i="3"/>
  <c r="K2123" i="3"/>
  <c r="N2111" i="3"/>
  <c r="K2111" i="3"/>
  <c r="N2099" i="3"/>
  <c r="K2099" i="3"/>
  <c r="N2041" i="3"/>
  <c r="K2041" i="3"/>
  <c r="N2033" i="3"/>
  <c r="K2033" i="3"/>
  <c r="N2025" i="3"/>
  <c r="K2025" i="3"/>
  <c r="N2017" i="3"/>
  <c r="K2017" i="3"/>
  <c r="N2009" i="3"/>
  <c r="K2009" i="3"/>
  <c r="M2009" i="3" s="1"/>
  <c r="N2001" i="3"/>
  <c r="K2001" i="3"/>
  <c r="N1993" i="3"/>
  <c r="K1993" i="3"/>
  <c r="N1984" i="3"/>
  <c r="K1984" i="3"/>
  <c r="N1976" i="3"/>
  <c r="K1976" i="3"/>
  <c r="N1968" i="3"/>
  <c r="K1968" i="3"/>
  <c r="N1960" i="3"/>
  <c r="K1960" i="3"/>
  <c r="N1956" i="3"/>
  <c r="K1956" i="3"/>
  <c r="N1948" i="3"/>
  <c r="K1948" i="3"/>
  <c r="N1934" i="3"/>
  <c r="K1934" i="3"/>
  <c r="N1926" i="3"/>
  <c r="K1926" i="3"/>
  <c r="N1922" i="3"/>
  <c r="K1922" i="3"/>
  <c r="N1913" i="3"/>
  <c r="K1913" i="3"/>
  <c r="N1905" i="3"/>
  <c r="K1905" i="3"/>
  <c r="N1897" i="3"/>
  <c r="K1897" i="3"/>
  <c r="N1889" i="3"/>
  <c r="K1889" i="3"/>
  <c r="N1881" i="3"/>
  <c r="K1881" i="3"/>
  <c r="N1872" i="3"/>
  <c r="K1872" i="3"/>
  <c r="N1864" i="3"/>
  <c r="K1864" i="3"/>
  <c r="N1851" i="3"/>
  <c r="K1851" i="3"/>
  <c r="N1843" i="3"/>
  <c r="K1843" i="3"/>
  <c r="N1835" i="3"/>
  <c r="K1835" i="3"/>
  <c r="N1823" i="3"/>
  <c r="K1823" i="3"/>
  <c r="N1815" i="3"/>
  <c r="K1815" i="3"/>
  <c r="N1807" i="3"/>
  <c r="K1807" i="3"/>
  <c r="K1799" i="3"/>
  <c r="N1799" i="3"/>
  <c r="K1791" i="3"/>
  <c r="M1791" i="3" s="1"/>
  <c r="N1791" i="3"/>
  <c r="K1783" i="3"/>
  <c r="N1783" i="3"/>
  <c r="K1775" i="3"/>
  <c r="M1775" i="3" s="1"/>
  <c r="N1775" i="3"/>
  <c r="K1766" i="3"/>
  <c r="N1766" i="3"/>
  <c r="K1758" i="3"/>
  <c r="M1758" i="3" s="1"/>
  <c r="N1758" i="3"/>
  <c r="K1750" i="3"/>
  <c r="N1750" i="3"/>
  <c r="K1723" i="3"/>
  <c r="M1723" i="3" s="1"/>
  <c r="N1723" i="3"/>
  <c r="K3159" i="3"/>
  <c r="N3159" i="3"/>
  <c r="K2783" i="3"/>
  <c r="M2783" i="3" s="1"/>
  <c r="N2783" i="3"/>
  <c r="K2153" i="3"/>
  <c r="N2153" i="3"/>
  <c r="K1321" i="3"/>
  <c r="M1321" i="3" s="1"/>
  <c r="N1321" i="3"/>
  <c r="N3205" i="3"/>
  <c r="K3205" i="3"/>
  <c r="K3188" i="3"/>
  <c r="M3188" i="3" s="1"/>
  <c r="N3188" i="3"/>
  <c r="K3164" i="3"/>
  <c r="N3164" i="3"/>
  <c r="N3129" i="3"/>
  <c r="K3129" i="3"/>
  <c r="N3106" i="3"/>
  <c r="K3106" i="3"/>
  <c r="M3106" i="3" s="1"/>
  <c r="N3040" i="3"/>
  <c r="K3040" i="3"/>
  <c r="K2993" i="3"/>
  <c r="N2993" i="3"/>
  <c r="K2954" i="3"/>
  <c r="M2954" i="3" s="1"/>
  <c r="N2954" i="3"/>
  <c r="N2818" i="3"/>
  <c r="K2818" i="3"/>
  <c r="M2818" i="3" s="1"/>
  <c r="K2655" i="3"/>
  <c r="N2655" i="3"/>
  <c r="N1946" i="3"/>
  <c r="K1946" i="3"/>
  <c r="N815" i="3"/>
  <c r="K815" i="3"/>
  <c r="M815" i="3" s="1"/>
  <c r="K3264" i="3"/>
  <c r="K3260" i="3"/>
  <c r="K3255" i="3"/>
  <c r="M3255" i="3" s="1"/>
  <c r="K3251" i="3"/>
  <c r="K3247" i="3"/>
  <c r="K3243" i="3"/>
  <c r="K3238" i="3"/>
  <c r="M3238" i="3" s="1"/>
  <c r="K3234" i="3"/>
  <c r="M3234" i="3" s="1"/>
  <c r="K3230" i="3"/>
  <c r="K3226" i="3"/>
  <c r="M3226" i="3" s="1"/>
  <c r="K3222" i="3"/>
  <c r="M3222" i="3" s="1"/>
  <c r="K3218" i="3"/>
  <c r="K3214" i="3"/>
  <c r="K3198" i="3"/>
  <c r="K3185" i="3"/>
  <c r="M3185" i="3" s="1"/>
  <c r="K3176" i="3"/>
  <c r="K3170" i="3"/>
  <c r="K3155" i="3"/>
  <c r="K3151" i="3"/>
  <c r="M3151" i="3" s="1"/>
  <c r="K3145" i="3"/>
  <c r="K3141" i="3"/>
  <c r="K3136" i="3"/>
  <c r="K3130" i="3"/>
  <c r="K3119" i="3"/>
  <c r="M3119" i="3" s="1"/>
  <c r="K3112" i="3"/>
  <c r="K3101" i="3"/>
  <c r="K3097" i="3"/>
  <c r="M3097" i="3" s="1"/>
  <c r="K3091" i="3"/>
  <c r="M3091" i="3" s="1"/>
  <c r="K3087" i="3"/>
  <c r="K3082" i="3"/>
  <c r="K3077" i="3"/>
  <c r="M3077" i="3" s="1"/>
  <c r="K3073" i="3"/>
  <c r="K3065" i="3"/>
  <c r="K3060" i="3"/>
  <c r="K3056" i="3"/>
  <c r="M3056" i="3" s="1"/>
  <c r="K3052" i="3"/>
  <c r="M3052" i="3" s="1"/>
  <c r="K3048" i="3"/>
  <c r="K3042" i="3"/>
  <c r="K3037" i="3"/>
  <c r="K3033" i="3"/>
  <c r="K3027" i="3"/>
  <c r="K3022" i="3"/>
  <c r="K3018" i="3"/>
  <c r="M3018" i="3" s="1"/>
  <c r="K3010" i="3"/>
  <c r="M3010" i="3" s="1"/>
  <c r="K3004" i="3"/>
  <c r="K2996" i="3"/>
  <c r="K2988" i="3"/>
  <c r="M2988" i="3" s="1"/>
  <c r="K2981" i="3"/>
  <c r="K2977" i="3"/>
  <c r="K2972" i="3"/>
  <c r="K2965" i="3"/>
  <c r="M2965" i="3" s="1"/>
  <c r="K2961" i="3"/>
  <c r="M2961" i="3" s="1"/>
  <c r="K2955" i="3"/>
  <c r="K2950" i="3"/>
  <c r="K2946" i="3"/>
  <c r="M2946" i="3" s="1"/>
  <c r="K2941" i="3"/>
  <c r="K2937" i="3"/>
  <c r="K2932" i="3"/>
  <c r="K2926" i="3"/>
  <c r="M2926" i="3" s="1"/>
  <c r="K2921" i="3"/>
  <c r="K2917" i="3"/>
  <c r="K2913" i="3"/>
  <c r="K2909" i="3"/>
  <c r="M2909" i="3" s="1"/>
  <c r="K2905" i="3"/>
  <c r="M2905" i="3" s="1"/>
  <c r="K2900" i="3"/>
  <c r="K2896" i="3"/>
  <c r="K2892" i="3"/>
  <c r="M2892" i="3" s="1"/>
  <c r="K2888" i="3"/>
  <c r="K2884" i="3"/>
  <c r="K2880" i="3"/>
  <c r="K2875" i="3"/>
  <c r="M2875" i="3" s="1"/>
  <c r="K2871" i="3"/>
  <c r="M2871" i="3" s="1"/>
  <c r="K2867" i="3"/>
  <c r="K2862" i="3"/>
  <c r="M2862" i="3" s="1"/>
  <c r="K2858" i="3"/>
  <c r="K2854" i="3"/>
  <c r="M2854" i="3" s="1"/>
  <c r="K2849" i="3"/>
  <c r="K2842" i="3"/>
  <c r="K2836" i="3"/>
  <c r="M2836" i="3" s="1"/>
  <c r="K2831" i="3"/>
  <c r="K2827" i="3"/>
  <c r="K2823" i="3"/>
  <c r="K2819" i="3"/>
  <c r="M2819" i="3" s="1"/>
  <c r="K2814" i="3"/>
  <c r="K2810" i="3"/>
  <c r="K2806" i="3"/>
  <c r="K2801" i="3"/>
  <c r="K2797" i="3"/>
  <c r="K2793" i="3"/>
  <c r="K2788" i="3"/>
  <c r="K2782" i="3"/>
  <c r="M2782" i="3" s="1"/>
  <c r="K2778" i="3"/>
  <c r="K2773" i="3"/>
  <c r="K2769" i="3"/>
  <c r="K2763" i="3"/>
  <c r="M2763" i="3" s="1"/>
  <c r="K2758" i="3"/>
  <c r="K2754" i="3"/>
  <c r="K2749" i="3"/>
  <c r="K2745" i="3"/>
  <c r="K2741" i="3"/>
  <c r="M2741" i="3" s="1"/>
  <c r="K2737" i="3"/>
  <c r="K2732" i="3"/>
  <c r="K2728" i="3"/>
  <c r="K2724" i="3"/>
  <c r="K2720" i="3"/>
  <c r="K2711" i="3"/>
  <c r="K2707" i="3"/>
  <c r="M2707" i="3" s="1"/>
  <c r="K2703" i="3"/>
  <c r="K2699" i="3"/>
  <c r="K2695" i="3"/>
  <c r="K2689" i="3"/>
  <c r="M2689" i="3" s="1"/>
  <c r="K2685" i="3"/>
  <c r="K2681" i="3"/>
  <c r="K2677" i="3"/>
  <c r="K2673" i="3"/>
  <c r="M2673" i="3" s="1"/>
  <c r="K2669" i="3"/>
  <c r="K2665" i="3"/>
  <c r="K2661" i="3"/>
  <c r="K2657" i="3"/>
  <c r="M2657" i="3" s="1"/>
  <c r="K2652" i="3"/>
  <c r="K2648" i="3"/>
  <c r="K2643" i="3"/>
  <c r="K2638" i="3"/>
  <c r="M2638" i="3" s="1"/>
  <c r="K2631" i="3"/>
  <c r="K2627" i="3"/>
  <c r="K2623" i="3"/>
  <c r="K2618" i="3"/>
  <c r="M2618" i="3" s="1"/>
  <c r="K2613" i="3"/>
  <c r="K2609" i="3"/>
  <c r="K2604" i="3"/>
  <c r="K2600" i="3"/>
  <c r="M2600" i="3" s="1"/>
  <c r="K2596" i="3"/>
  <c r="K2592" i="3"/>
  <c r="K2588" i="3"/>
  <c r="K2584" i="3"/>
  <c r="K2579" i="3"/>
  <c r="K2575" i="3"/>
  <c r="K2571" i="3"/>
  <c r="K2567" i="3"/>
  <c r="M2567" i="3" s="1"/>
  <c r="K2563" i="3"/>
  <c r="K2559" i="3"/>
  <c r="K2554" i="3"/>
  <c r="K2550" i="3"/>
  <c r="M2550" i="3" s="1"/>
  <c r="K2545" i="3"/>
  <c r="K2541" i="3"/>
  <c r="K2537" i="3"/>
  <c r="K2532" i="3"/>
  <c r="M2532" i="3" s="1"/>
  <c r="K2528" i="3"/>
  <c r="K2524" i="3"/>
  <c r="K2519" i="3"/>
  <c r="K2515" i="3"/>
  <c r="M2515" i="3" s="1"/>
  <c r="K2511" i="3"/>
  <c r="K2507" i="3"/>
  <c r="K2503" i="3"/>
  <c r="N14" i="3"/>
  <c r="K14" i="3"/>
  <c r="K1687" i="3"/>
  <c r="N1687" i="3"/>
  <c r="K1679" i="3"/>
  <c r="N1679" i="3"/>
  <c r="K1674" i="3"/>
  <c r="N1674" i="3"/>
  <c r="K1665" i="3"/>
  <c r="M1665" i="3" s="1"/>
  <c r="N1665" i="3"/>
  <c r="K1653" i="3"/>
  <c r="N1653" i="3"/>
  <c r="K1641" i="3"/>
  <c r="M1641" i="3" s="1"/>
  <c r="N1641" i="3"/>
  <c r="K1632" i="3"/>
  <c r="N1632" i="3"/>
  <c r="K1624" i="3"/>
  <c r="M1624" i="3" s="1"/>
  <c r="N1624" i="3"/>
  <c r="K1616" i="3"/>
  <c r="N1616" i="3"/>
  <c r="K1608" i="3"/>
  <c r="M1608" i="3" s="1"/>
  <c r="N1608" i="3"/>
  <c r="K1596" i="3"/>
  <c r="N1596" i="3"/>
  <c r="K1588" i="3"/>
  <c r="M1588" i="3" s="1"/>
  <c r="N1588" i="3"/>
  <c r="K1580" i="3"/>
  <c r="N1580" i="3"/>
  <c r="K1572" i="3"/>
  <c r="M1572" i="3" s="1"/>
  <c r="N1572" i="3"/>
  <c r="K1564" i="3"/>
  <c r="N1564" i="3"/>
  <c r="K1556" i="3"/>
  <c r="M1556" i="3" s="1"/>
  <c r="N1556" i="3"/>
  <c r="K1551" i="3"/>
  <c r="N1551" i="3"/>
  <c r="K1543" i="3"/>
  <c r="M1543" i="3" s="1"/>
  <c r="N1543" i="3"/>
  <c r="K1535" i="3"/>
  <c r="N1535" i="3"/>
  <c r="K1526" i="3"/>
  <c r="M1526" i="3" s="1"/>
  <c r="N1526" i="3"/>
  <c r="K1513" i="3"/>
  <c r="N1513" i="3"/>
  <c r="K1505" i="3"/>
  <c r="M1505" i="3" s="1"/>
  <c r="N1505" i="3"/>
  <c r="K1497" i="3"/>
  <c r="N1497" i="3"/>
  <c r="K1493" i="3"/>
  <c r="M1493" i="3" s="1"/>
  <c r="N1493" i="3"/>
  <c r="K1481" i="3"/>
  <c r="N1481" i="3"/>
  <c r="K1473" i="3"/>
  <c r="M1473" i="3" s="1"/>
  <c r="N1473" i="3"/>
  <c r="K1465" i="3"/>
  <c r="N1465" i="3"/>
  <c r="K1457" i="3"/>
  <c r="M1457" i="3" s="1"/>
  <c r="N1457" i="3"/>
  <c r="K1453" i="3"/>
  <c r="N1453" i="3"/>
  <c r="K1445" i="3"/>
  <c r="M1445" i="3" s="1"/>
  <c r="N1445" i="3"/>
  <c r="K1437" i="3"/>
  <c r="N1437" i="3"/>
  <c r="K1429" i="3"/>
  <c r="M1429" i="3" s="1"/>
  <c r="N1429" i="3"/>
  <c r="K1420" i="3"/>
  <c r="N1420" i="3"/>
  <c r="K1412" i="3"/>
  <c r="M1412" i="3" s="1"/>
  <c r="N1412" i="3"/>
  <c r="K1400" i="3"/>
  <c r="N1400" i="3"/>
  <c r="K1392" i="3"/>
  <c r="M1392" i="3" s="1"/>
  <c r="N1392" i="3"/>
  <c r="K1380" i="3"/>
  <c r="N1380" i="3"/>
  <c r="K1371" i="3"/>
  <c r="M1371" i="3" s="1"/>
  <c r="N1371" i="3"/>
  <c r="K1363" i="3"/>
  <c r="N1363" i="3"/>
  <c r="K1355" i="3"/>
  <c r="M1355" i="3" s="1"/>
  <c r="N1355" i="3"/>
  <c r="K1347" i="3"/>
  <c r="N1347" i="3"/>
  <c r="K1335" i="3"/>
  <c r="M1335" i="3" s="1"/>
  <c r="N1335" i="3"/>
  <c r="K1327" i="3"/>
  <c r="N1327" i="3"/>
  <c r="K1318" i="3"/>
  <c r="M1318" i="3" s="1"/>
  <c r="N1318" i="3"/>
  <c r="K1314" i="3"/>
  <c r="N1314" i="3"/>
  <c r="K1306" i="3"/>
  <c r="M1306" i="3" s="1"/>
  <c r="N1306" i="3"/>
  <c r="K1298" i="3"/>
  <c r="N1298" i="3"/>
  <c r="K1290" i="3"/>
  <c r="M1290" i="3" s="1"/>
  <c r="N1290" i="3"/>
  <c r="K1282" i="3"/>
  <c r="N1282" i="3"/>
  <c r="K1273" i="3"/>
  <c r="M1273" i="3" s="1"/>
  <c r="N1273" i="3"/>
  <c r="K1265" i="3"/>
  <c r="N1265" i="3"/>
  <c r="K1257" i="3"/>
  <c r="M1257" i="3" s="1"/>
  <c r="N1257" i="3"/>
  <c r="K1249" i="3"/>
  <c r="N1249" i="3"/>
  <c r="K1245" i="3"/>
  <c r="M1245" i="3" s="1"/>
  <c r="N1245" i="3"/>
  <c r="K1237" i="3"/>
  <c r="N1237" i="3"/>
  <c r="K1229" i="3"/>
  <c r="M1229" i="3" s="1"/>
  <c r="N1229" i="3"/>
  <c r="K1225" i="3"/>
  <c r="N1225" i="3"/>
  <c r="K1221" i="3"/>
  <c r="M1221" i="3" s="1"/>
  <c r="N1221" i="3"/>
  <c r="K1213" i="3"/>
  <c r="N1213" i="3"/>
  <c r="K1205" i="3"/>
  <c r="M1205" i="3" s="1"/>
  <c r="N1205" i="3"/>
  <c r="K1197" i="3"/>
  <c r="N1197" i="3"/>
  <c r="K1189" i="3"/>
  <c r="M1189" i="3" s="1"/>
  <c r="N1189" i="3"/>
  <c r="K1180" i="3"/>
  <c r="N1180" i="3"/>
  <c r="K1172" i="3"/>
  <c r="M1172" i="3" s="1"/>
  <c r="N1172" i="3"/>
  <c r="K1164" i="3"/>
  <c r="N1164" i="3"/>
  <c r="K1156" i="3"/>
  <c r="M1156" i="3" s="1"/>
  <c r="N1156" i="3"/>
  <c r="K1148" i="3"/>
  <c r="N1148" i="3"/>
  <c r="K1140" i="3"/>
  <c r="M1140" i="3" s="1"/>
  <c r="N1140" i="3"/>
  <c r="K1124" i="3"/>
  <c r="N1124" i="3"/>
  <c r="K1116" i="3"/>
  <c r="M1116" i="3" s="1"/>
  <c r="N1116" i="3"/>
  <c r="K1108" i="3"/>
  <c r="N1108" i="3"/>
  <c r="K1099" i="3"/>
  <c r="M1099" i="3" s="1"/>
  <c r="N1099" i="3"/>
  <c r="K1095" i="3"/>
  <c r="N1095" i="3"/>
  <c r="K1087" i="3"/>
  <c r="M1087" i="3" s="1"/>
  <c r="N1087" i="3"/>
  <c r="K1079" i="3"/>
  <c r="N1079" i="3"/>
  <c r="K1071" i="3"/>
  <c r="M1071" i="3" s="1"/>
  <c r="N1071" i="3"/>
  <c r="K1063" i="3"/>
  <c r="N1063" i="3"/>
  <c r="K1059" i="3"/>
  <c r="N1059" i="3"/>
  <c r="K1043" i="3"/>
  <c r="N1043" i="3"/>
  <c r="K1035" i="3"/>
  <c r="M1035" i="3" s="1"/>
  <c r="N1035" i="3"/>
  <c r="K1027" i="3"/>
  <c r="N1027" i="3"/>
  <c r="K1019" i="3"/>
  <c r="M1019" i="3" s="1"/>
  <c r="N1019" i="3"/>
  <c r="K1015" i="3"/>
  <c r="N1015" i="3"/>
  <c r="K1007" i="3"/>
  <c r="M1007" i="3" s="1"/>
  <c r="N1007" i="3"/>
  <c r="K995" i="3"/>
  <c r="N995" i="3"/>
  <c r="K987" i="3"/>
  <c r="M987" i="3" s="1"/>
  <c r="N987" i="3"/>
  <c r="K979" i="3"/>
  <c r="N979" i="3"/>
  <c r="K975" i="3"/>
  <c r="M975" i="3" s="1"/>
  <c r="N975" i="3"/>
  <c r="K966" i="3"/>
  <c r="N966" i="3"/>
  <c r="K958" i="3"/>
  <c r="M958" i="3" s="1"/>
  <c r="N958" i="3"/>
  <c r="K950" i="3"/>
  <c r="N950" i="3"/>
  <c r="K942" i="3"/>
  <c r="M942" i="3" s="1"/>
  <c r="N942" i="3"/>
  <c r="K934" i="3"/>
  <c r="N934" i="3"/>
  <c r="K926" i="3"/>
  <c r="M926" i="3" s="1"/>
  <c r="N926" i="3"/>
  <c r="K918" i="3"/>
  <c r="N918" i="3"/>
  <c r="K910" i="3"/>
  <c r="M910" i="3" s="1"/>
  <c r="N910" i="3"/>
  <c r="K902" i="3"/>
  <c r="N902" i="3"/>
  <c r="K894" i="3"/>
  <c r="M894" i="3" s="1"/>
  <c r="N894" i="3"/>
  <c r="K890" i="3"/>
  <c r="N890" i="3"/>
  <c r="K886" i="3"/>
  <c r="N886" i="3"/>
  <c r="K878" i="3"/>
  <c r="N878" i="3"/>
  <c r="K870" i="3"/>
  <c r="N870" i="3"/>
  <c r="K862" i="3"/>
  <c r="N862" i="3"/>
  <c r="K854" i="3"/>
  <c r="N854" i="3"/>
  <c r="K846" i="3"/>
  <c r="N846" i="3"/>
  <c r="K838" i="3"/>
  <c r="N838" i="3"/>
  <c r="K830" i="3"/>
  <c r="N830" i="3"/>
  <c r="K822" i="3"/>
  <c r="N822" i="3"/>
  <c r="K813" i="3"/>
  <c r="N813" i="3"/>
  <c r="K805" i="3"/>
  <c r="N805" i="3"/>
  <c r="K797" i="3"/>
  <c r="N797" i="3"/>
  <c r="K789" i="3"/>
  <c r="N789" i="3"/>
  <c r="K785" i="3"/>
  <c r="N785" i="3"/>
  <c r="K777" i="3"/>
  <c r="M777" i="3" s="1"/>
  <c r="N777" i="3"/>
  <c r="K773" i="3"/>
  <c r="N773" i="3"/>
  <c r="K769" i="3"/>
  <c r="M769" i="3" s="1"/>
  <c r="N769" i="3"/>
  <c r="K761" i="3"/>
  <c r="N761" i="3"/>
  <c r="K753" i="3"/>
  <c r="M753" i="3" s="1"/>
  <c r="N753" i="3"/>
  <c r="K745" i="3"/>
  <c r="N745" i="3"/>
  <c r="K741" i="3"/>
  <c r="M741" i="3" s="1"/>
  <c r="N741" i="3"/>
  <c r="K733" i="3"/>
  <c r="N733" i="3"/>
  <c r="K729" i="3"/>
  <c r="M729" i="3" s="1"/>
  <c r="N729" i="3"/>
  <c r="K721" i="3"/>
  <c r="N721" i="3"/>
  <c r="K713" i="3"/>
  <c r="M713" i="3" s="1"/>
  <c r="N713" i="3"/>
  <c r="K709" i="3"/>
  <c r="N709" i="3"/>
  <c r="K701" i="3"/>
  <c r="M701" i="3" s="1"/>
  <c r="N701" i="3"/>
  <c r="K693" i="3"/>
  <c r="N693" i="3"/>
  <c r="K681" i="3"/>
  <c r="M681" i="3" s="1"/>
  <c r="N681" i="3"/>
  <c r="N669" i="3"/>
  <c r="K669" i="3"/>
  <c r="N661" i="3"/>
  <c r="K661" i="3"/>
  <c r="N657" i="3"/>
  <c r="K657" i="3"/>
  <c r="N649" i="3"/>
  <c r="K649" i="3"/>
  <c r="M649" i="3" s="1"/>
  <c r="N641" i="3"/>
  <c r="K641" i="3"/>
  <c r="M641" i="3" s="1"/>
  <c r="N633" i="3"/>
  <c r="K633" i="3"/>
  <c r="N625" i="3"/>
  <c r="K625" i="3"/>
  <c r="N617" i="3"/>
  <c r="K617" i="3"/>
  <c r="N609" i="3"/>
  <c r="K609" i="3"/>
  <c r="M609" i="3" s="1"/>
  <c r="N597" i="3"/>
  <c r="K597" i="3"/>
  <c r="N589" i="3"/>
  <c r="K589" i="3"/>
  <c r="N581" i="3"/>
  <c r="K581" i="3"/>
  <c r="N573" i="3"/>
  <c r="K573" i="3"/>
  <c r="M573" i="3" s="1"/>
  <c r="N561" i="3"/>
  <c r="K561" i="3"/>
  <c r="N553" i="3"/>
  <c r="K553" i="3"/>
  <c r="N545" i="3"/>
  <c r="K545" i="3"/>
  <c r="M545" i="3" s="1"/>
  <c r="N541" i="3"/>
  <c r="K541" i="3"/>
  <c r="M541" i="3" s="1"/>
  <c r="N533" i="3"/>
  <c r="K533" i="3"/>
  <c r="N525" i="3"/>
  <c r="K525" i="3"/>
  <c r="N517" i="3"/>
  <c r="K517" i="3"/>
  <c r="N509" i="3"/>
  <c r="K509" i="3"/>
  <c r="M509" i="3" s="1"/>
  <c r="N501" i="3"/>
  <c r="K501" i="3"/>
  <c r="N493" i="3"/>
  <c r="K493" i="3"/>
  <c r="N484" i="3"/>
  <c r="K484" i="3"/>
  <c r="N476" i="3"/>
  <c r="K476" i="3"/>
  <c r="M476" i="3" s="1"/>
  <c r="N468" i="3"/>
  <c r="K468" i="3"/>
  <c r="N460" i="3"/>
  <c r="K460" i="3"/>
  <c r="N452" i="3"/>
  <c r="K452" i="3"/>
  <c r="N436" i="3"/>
  <c r="K436" i="3"/>
  <c r="N419" i="3"/>
  <c r="K419" i="3"/>
  <c r="N411" i="3"/>
  <c r="K411" i="3"/>
  <c r="M411" i="3" s="1"/>
  <c r="N403" i="3"/>
  <c r="K403" i="3"/>
  <c r="N395" i="3"/>
  <c r="K395" i="3"/>
  <c r="N391" i="3"/>
  <c r="K391" i="3"/>
  <c r="M391" i="3" s="1"/>
  <c r="N387" i="3"/>
  <c r="K387" i="3"/>
  <c r="M387" i="3" s="1"/>
  <c r="N379" i="3"/>
  <c r="K379" i="3"/>
  <c r="N371" i="3"/>
  <c r="K371" i="3"/>
  <c r="N366" i="3"/>
  <c r="K366" i="3"/>
  <c r="M366" i="3" s="1"/>
  <c r="N350" i="3"/>
  <c r="K350" i="3"/>
  <c r="N346" i="3"/>
  <c r="K346" i="3"/>
  <c r="N338" i="3"/>
  <c r="K338" i="3"/>
  <c r="N330" i="3"/>
  <c r="K330" i="3"/>
  <c r="N314" i="3"/>
  <c r="K314" i="3"/>
  <c r="N306" i="3"/>
  <c r="K306" i="3"/>
  <c r="N302" i="3"/>
  <c r="K302" i="3"/>
  <c r="M302" i="3" s="1"/>
  <c r="N294" i="3"/>
  <c r="K294" i="3"/>
  <c r="N285" i="3"/>
  <c r="K285" i="3"/>
  <c r="N277" i="3"/>
  <c r="K277" i="3"/>
  <c r="M277" i="3" s="1"/>
  <c r="N268" i="3"/>
  <c r="K268" i="3"/>
  <c r="M268" i="3" s="1"/>
  <c r="N260" i="3"/>
  <c r="K260" i="3"/>
  <c r="N251" i="3"/>
  <c r="K251" i="3"/>
  <c r="N247" i="3"/>
  <c r="K247" i="3"/>
  <c r="N243" i="3"/>
  <c r="K243" i="3"/>
  <c r="N235" i="3"/>
  <c r="K235" i="3"/>
  <c r="M235" i="3" s="1"/>
  <c r="N227" i="3"/>
  <c r="K227" i="3"/>
  <c r="N219" i="3"/>
  <c r="K219" i="3"/>
  <c r="N211" i="3"/>
  <c r="K211" i="3"/>
  <c r="M211" i="3" s="1"/>
  <c r="N199" i="3"/>
  <c r="K199" i="3"/>
  <c r="N195" i="3"/>
  <c r="K195" i="3"/>
  <c r="N191" i="3"/>
  <c r="K191" i="3"/>
  <c r="N182" i="3"/>
  <c r="K182" i="3"/>
  <c r="N178" i="3"/>
  <c r="K178" i="3"/>
  <c r="N170" i="3"/>
  <c r="K170" i="3"/>
  <c r="N162" i="3"/>
  <c r="K162" i="3"/>
  <c r="N154" i="3"/>
  <c r="K154" i="3"/>
  <c r="N144" i="3"/>
  <c r="K144" i="3"/>
  <c r="N132" i="3"/>
  <c r="K132" i="3"/>
  <c r="N128" i="3"/>
  <c r="K128" i="3"/>
  <c r="N120" i="3"/>
  <c r="K120" i="3"/>
  <c r="N116" i="3"/>
  <c r="K116" i="3"/>
  <c r="N108" i="3"/>
  <c r="K108" i="3"/>
  <c r="M108" i="3" s="1"/>
  <c r="N100" i="3"/>
  <c r="K100" i="3"/>
  <c r="N68" i="3"/>
  <c r="K68" i="3"/>
  <c r="N59" i="3"/>
  <c r="K59" i="3"/>
  <c r="N51" i="3"/>
  <c r="K51" i="3"/>
  <c r="M51" i="3" s="1"/>
  <c r="N43" i="3"/>
  <c r="K43" i="3"/>
  <c r="N35" i="3"/>
  <c r="K35" i="3"/>
  <c r="N18" i="3"/>
  <c r="K18" i="3"/>
  <c r="K612" i="3"/>
  <c r="N612" i="3"/>
  <c r="N608" i="3"/>
  <c r="K608" i="3"/>
  <c r="K596" i="3"/>
  <c r="N596" i="3"/>
  <c r="N592" i="3"/>
  <c r="K592" i="3"/>
  <c r="N576" i="3"/>
  <c r="K576" i="3"/>
  <c r="K564" i="3"/>
  <c r="M564" i="3" s="1"/>
  <c r="N564" i="3"/>
  <c r="N560" i="3"/>
  <c r="K560" i="3"/>
  <c r="M560" i="3" s="1"/>
  <c r="K548" i="3"/>
  <c r="M548" i="3" s="1"/>
  <c r="N548" i="3"/>
  <c r="N544" i="3"/>
  <c r="K544" i="3"/>
  <c r="K532" i="3"/>
  <c r="M532" i="3" s="1"/>
  <c r="N532" i="3"/>
  <c r="N528" i="3"/>
  <c r="K528" i="3"/>
  <c r="K516" i="3"/>
  <c r="M516" i="3" s="1"/>
  <c r="N516" i="3"/>
  <c r="N512" i="3"/>
  <c r="K512" i="3"/>
  <c r="K500" i="3"/>
  <c r="M500" i="3" s="1"/>
  <c r="N500" i="3"/>
  <c r="N496" i="3"/>
  <c r="K496" i="3"/>
  <c r="M496" i="3" s="1"/>
  <c r="K483" i="3"/>
  <c r="M483" i="3" s="1"/>
  <c r="N483" i="3"/>
  <c r="N479" i="3"/>
  <c r="K479" i="3"/>
  <c r="K467" i="3"/>
  <c r="N467" i="3"/>
  <c r="N463" i="3"/>
  <c r="K463" i="3"/>
  <c r="N447" i="3"/>
  <c r="K447" i="3"/>
  <c r="K435" i="3"/>
  <c r="N435" i="3"/>
  <c r="N431" i="3"/>
  <c r="K431" i="3"/>
  <c r="K418" i="3"/>
  <c r="N418" i="3"/>
  <c r="N414" i="3"/>
  <c r="K414" i="3"/>
  <c r="K402" i="3"/>
  <c r="N402" i="3"/>
  <c r="N398" i="3"/>
  <c r="K398" i="3"/>
  <c r="K386" i="3"/>
  <c r="N386" i="3"/>
  <c r="N382" i="3"/>
  <c r="K382" i="3"/>
  <c r="K370" i="3"/>
  <c r="N370" i="3"/>
  <c r="N365" i="3"/>
  <c r="K365" i="3"/>
  <c r="N353" i="3"/>
  <c r="K353" i="3"/>
  <c r="N349" i="3"/>
  <c r="K349" i="3"/>
  <c r="N337" i="3"/>
  <c r="K337" i="3"/>
  <c r="N333" i="3"/>
  <c r="K333" i="3"/>
  <c r="N321" i="3"/>
  <c r="K321" i="3"/>
  <c r="N317" i="3"/>
  <c r="K317" i="3"/>
  <c r="N305" i="3"/>
  <c r="K305" i="3"/>
  <c r="N301" i="3"/>
  <c r="K301" i="3"/>
  <c r="N289" i="3"/>
  <c r="K289" i="3"/>
  <c r="N284" i="3"/>
  <c r="K284" i="3"/>
  <c r="N271" i="3"/>
  <c r="K271" i="3"/>
  <c r="N267" i="3"/>
  <c r="K267" i="3"/>
  <c r="N254" i="3"/>
  <c r="K254" i="3"/>
  <c r="M254" i="3" s="1"/>
  <c r="N250" i="3"/>
  <c r="K250" i="3"/>
  <c r="N238" i="3"/>
  <c r="K238" i="3"/>
  <c r="N234" i="3"/>
  <c r="K234" i="3"/>
  <c r="N222" i="3"/>
  <c r="K222" i="3"/>
  <c r="N218" i="3"/>
  <c r="K218" i="3"/>
  <c r="N206" i="3"/>
  <c r="K206" i="3"/>
  <c r="N202" i="3"/>
  <c r="K202" i="3"/>
  <c r="N190" i="3"/>
  <c r="K190" i="3"/>
  <c r="N185" i="3"/>
  <c r="K185" i="3"/>
  <c r="N173" i="3"/>
  <c r="K173" i="3"/>
  <c r="N169" i="3"/>
  <c r="K169" i="3"/>
  <c r="N157" i="3"/>
  <c r="K157" i="3"/>
  <c r="N153" i="3"/>
  <c r="K153" i="3"/>
  <c r="N139" i="3"/>
  <c r="K139" i="3"/>
  <c r="N123" i="3"/>
  <c r="K123" i="3"/>
  <c r="M123" i="3" s="1"/>
  <c r="N119" i="3"/>
  <c r="K119" i="3"/>
  <c r="N107" i="3"/>
  <c r="K107" i="3"/>
  <c r="M107" i="3" s="1"/>
  <c r="N103" i="3"/>
  <c r="K103" i="3"/>
  <c r="N91" i="3"/>
  <c r="K91" i="3"/>
  <c r="M91" i="3" s="1"/>
  <c r="N87" i="3"/>
  <c r="K87" i="3"/>
  <c r="N75" i="3"/>
  <c r="K75" i="3"/>
  <c r="M75" i="3" s="1"/>
  <c r="N71" i="3"/>
  <c r="K71" i="3"/>
  <c r="M71" i="3" s="1"/>
  <c r="N58" i="3"/>
  <c r="K58" i="3"/>
  <c r="M58" i="3" s="1"/>
  <c r="N54" i="3"/>
  <c r="K54" i="3"/>
  <c r="N42" i="3"/>
  <c r="K42" i="3"/>
  <c r="M42" i="3" s="1"/>
  <c r="N38" i="3"/>
  <c r="K38" i="3"/>
  <c r="M38" i="3" s="1"/>
  <c r="N25" i="3"/>
  <c r="K25" i="3"/>
  <c r="M25" i="3" s="1"/>
  <c r="N21" i="3"/>
  <c r="K21" i="3"/>
  <c r="K3209" i="3"/>
  <c r="M3209" i="3" s="1"/>
  <c r="K3204" i="3"/>
  <c r="K3197" i="3"/>
  <c r="K3192" i="3"/>
  <c r="K3187" i="3"/>
  <c r="M3187" i="3" s="1"/>
  <c r="K3179" i="3"/>
  <c r="K3168" i="3"/>
  <c r="M3168" i="3" s="1"/>
  <c r="K3163" i="3"/>
  <c r="M3163" i="3" s="1"/>
  <c r="K3157" i="3"/>
  <c r="M3157" i="3" s="1"/>
  <c r="K3139" i="3"/>
  <c r="K3128" i="3"/>
  <c r="M3128" i="3" s="1"/>
  <c r="K3122" i="3"/>
  <c r="M3122" i="3" s="1"/>
  <c r="K3110" i="3"/>
  <c r="M3110" i="3" s="1"/>
  <c r="K3103" i="3"/>
  <c r="M3103" i="3" s="1"/>
  <c r="K3083" i="3"/>
  <c r="M3083" i="3" s="1"/>
  <c r="K3066" i="3"/>
  <c r="M3066" i="3" s="1"/>
  <c r="K3029" i="3"/>
  <c r="M3029" i="3" s="1"/>
  <c r="K3012" i="3"/>
  <c r="K3002" i="3"/>
  <c r="M3002" i="3" s="1"/>
  <c r="K2991" i="3"/>
  <c r="K2982" i="3"/>
  <c r="M2982" i="3" s="1"/>
  <c r="K2968" i="3"/>
  <c r="K2943" i="3"/>
  <c r="M2943" i="3" s="1"/>
  <c r="K2876" i="3"/>
  <c r="K2841" i="3"/>
  <c r="M2841" i="3" s="1"/>
  <c r="K2804" i="3"/>
  <c r="K2765" i="3"/>
  <c r="M2765" i="3" s="1"/>
  <c r="K2717" i="3"/>
  <c r="M2717" i="3" s="1"/>
  <c r="K2642" i="3"/>
  <c r="M2642" i="3" s="1"/>
  <c r="K2617" i="3"/>
  <c r="M2617" i="3" s="1"/>
  <c r="K2523" i="3"/>
  <c r="M2523" i="3" s="1"/>
  <c r="K1767" i="3"/>
  <c r="M1767" i="3" s="1"/>
  <c r="K1639" i="3"/>
  <c r="M1639" i="3" s="1"/>
  <c r="K1186" i="3"/>
  <c r="K1794" i="3"/>
  <c r="K1778" i="3"/>
  <c r="K1761" i="3"/>
  <c r="K1745" i="3"/>
  <c r="K1726" i="3"/>
  <c r="K1710" i="3"/>
  <c r="K1694" i="3"/>
  <c r="M1694" i="3" s="1"/>
  <c r="K1677" i="3"/>
  <c r="K1660" i="3"/>
  <c r="K1644" i="3"/>
  <c r="K1627" i="3"/>
  <c r="K1611" i="3"/>
  <c r="K1595" i="3"/>
  <c r="K1579" i="3"/>
  <c r="M1579" i="3" s="1"/>
  <c r="K1563" i="3"/>
  <c r="M1563" i="3" s="1"/>
  <c r="K1546" i="3"/>
  <c r="K1529" i="3"/>
  <c r="K1512" i="3"/>
  <c r="M1512" i="3" s="1"/>
  <c r="K1496" i="3"/>
  <c r="M1496" i="3" s="1"/>
  <c r="K1480" i="3"/>
  <c r="K1464" i="3"/>
  <c r="K1448" i="3"/>
  <c r="K1432" i="3"/>
  <c r="M1432" i="3" s="1"/>
  <c r="K1415" i="3"/>
  <c r="K1399" i="3"/>
  <c r="K1383" i="3"/>
  <c r="K1366" i="3"/>
  <c r="M1366" i="3" s="1"/>
  <c r="K1350" i="3"/>
  <c r="K1317" i="3"/>
  <c r="K1285" i="3"/>
  <c r="K1252" i="3"/>
  <c r="M1252" i="3" s="1"/>
  <c r="K1236" i="3"/>
  <c r="K1220" i="3"/>
  <c r="K1204" i="3"/>
  <c r="K1188" i="3"/>
  <c r="M1188" i="3" s="1"/>
  <c r="K1171" i="3"/>
  <c r="K1155" i="3"/>
  <c r="K1139" i="3"/>
  <c r="K1123" i="3"/>
  <c r="M1123" i="3" s="1"/>
  <c r="K1107" i="3"/>
  <c r="K1090" i="3"/>
  <c r="K1074" i="3"/>
  <c r="K1058" i="3"/>
  <c r="M1058" i="3" s="1"/>
  <c r="K1042" i="3"/>
  <c r="K1026" i="3"/>
  <c r="K1010" i="3"/>
  <c r="M1010" i="3" s="1"/>
  <c r="K994" i="3"/>
  <c r="M994" i="3" s="1"/>
  <c r="K978" i="3"/>
  <c r="K961" i="3"/>
  <c r="K945" i="3"/>
  <c r="K929" i="3"/>
  <c r="M929" i="3" s="1"/>
  <c r="K913" i="3"/>
  <c r="K897" i="3"/>
  <c r="K881" i="3"/>
  <c r="K865" i="3"/>
  <c r="M865" i="3" s="1"/>
  <c r="K849" i="3"/>
  <c r="K833" i="3"/>
  <c r="K817" i="3"/>
  <c r="K800" i="3"/>
  <c r="M800" i="3" s="1"/>
  <c r="K784" i="3"/>
  <c r="K768" i="3"/>
  <c r="K752" i="3"/>
  <c r="M752" i="3" s="1"/>
  <c r="K736" i="3"/>
  <c r="M736" i="3" s="1"/>
  <c r="K720" i="3"/>
  <c r="K704" i="3"/>
  <c r="K688" i="3"/>
  <c r="K672" i="3"/>
  <c r="K656" i="3"/>
  <c r="K640" i="3"/>
  <c r="K624" i="3"/>
  <c r="K600" i="3"/>
  <c r="M600" i="3" s="1"/>
  <c r="K568" i="3"/>
  <c r="K536" i="3"/>
  <c r="K504" i="3"/>
  <c r="K471" i="3"/>
  <c r="K439" i="3"/>
  <c r="K406" i="3"/>
  <c r="K374" i="3"/>
  <c r="K341" i="3"/>
  <c r="M341" i="3" s="1"/>
  <c r="K309" i="3"/>
  <c r="K276" i="3"/>
  <c r="K242" i="3"/>
  <c r="K210" i="3"/>
  <c r="M210" i="3" s="1"/>
  <c r="K177" i="3"/>
  <c r="K143" i="3"/>
  <c r="K111" i="3"/>
  <c r="K79" i="3"/>
  <c r="K46" i="3"/>
  <c r="K13" i="3"/>
  <c r="N451" i="3"/>
  <c r="K1695" i="3"/>
  <c r="N1695" i="3"/>
  <c r="K1691" i="3"/>
  <c r="N1691" i="3"/>
  <c r="K1683" i="3"/>
  <c r="N1683" i="3"/>
  <c r="K1670" i="3"/>
  <c r="M1670" i="3" s="1"/>
  <c r="N1670" i="3"/>
  <c r="K1661" i="3"/>
  <c r="N1661" i="3"/>
  <c r="K1657" i="3"/>
  <c r="N1657" i="3"/>
  <c r="K1649" i="3"/>
  <c r="M1649" i="3" s="1"/>
  <c r="N1649" i="3"/>
  <c r="K1645" i="3"/>
  <c r="N1645" i="3"/>
  <c r="K1636" i="3"/>
  <c r="M1636" i="3" s="1"/>
  <c r="N1636" i="3"/>
  <c r="K1628" i="3"/>
  <c r="N1628" i="3"/>
  <c r="K1620" i="3"/>
  <c r="M1620" i="3" s="1"/>
  <c r="N1620" i="3"/>
  <c r="K1612" i="3"/>
  <c r="N1612" i="3"/>
  <c r="K1604" i="3"/>
  <c r="M1604" i="3" s="1"/>
  <c r="N1604" i="3"/>
  <c r="K1600" i="3"/>
  <c r="N1600" i="3"/>
  <c r="K1592" i="3"/>
  <c r="M1592" i="3" s="1"/>
  <c r="N1592" i="3"/>
  <c r="K1584" i="3"/>
  <c r="M1584" i="3" s="1"/>
  <c r="N1584" i="3"/>
  <c r="K1576" i="3"/>
  <c r="M1576" i="3" s="1"/>
  <c r="N1576" i="3"/>
  <c r="K1568" i="3"/>
  <c r="N1568" i="3"/>
  <c r="K1560" i="3"/>
  <c r="M1560" i="3" s="1"/>
  <c r="N1560" i="3"/>
  <c r="K1547" i="3"/>
  <c r="N1547" i="3"/>
  <c r="K1539" i="3"/>
  <c r="M1539" i="3" s="1"/>
  <c r="N1539" i="3"/>
  <c r="K1530" i="3"/>
  <c r="N1530" i="3"/>
  <c r="K1522" i="3"/>
  <c r="M1522" i="3" s="1"/>
  <c r="N1522" i="3"/>
  <c r="K1517" i="3"/>
  <c r="N1517" i="3"/>
  <c r="K1509" i="3"/>
  <c r="M1509" i="3" s="1"/>
  <c r="N1509" i="3"/>
  <c r="K1501" i="3"/>
  <c r="N1501" i="3"/>
  <c r="K1489" i="3"/>
  <c r="M1489" i="3" s="1"/>
  <c r="N1489" i="3"/>
  <c r="K1485" i="3"/>
  <c r="N1485" i="3"/>
  <c r="K1477" i="3"/>
  <c r="M1477" i="3" s="1"/>
  <c r="N1477" i="3"/>
  <c r="K1469" i="3"/>
  <c r="N1469" i="3"/>
  <c r="K1461" i="3"/>
  <c r="M1461" i="3" s="1"/>
  <c r="N1461" i="3"/>
  <c r="K1449" i="3"/>
  <c r="N1449" i="3"/>
  <c r="K1441" i="3"/>
  <c r="M1441" i="3" s="1"/>
  <c r="N1441" i="3"/>
  <c r="K1433" i="3"/>
  <c r="N1433" i="3"/>
  <c r="K1424" i="3"/>
  <c r="M1424" i="3" s="1"/>
  <c r="N1424" i="3"/>
  <c r="K1416" i="3"/>
  <c r="N1416" i="3"/>
  <c r="K1408" i="3"/>
  <c r="M1408" i="3" s="1"/>
  <c r="N1408" i="3"/>
  <c r="K1404" i="3"/>
  <c r="N1404" i="3"/>
  <c r="K1396" i="3"/>
  <c r="M1396" i="3" s="1"/>
  <c r="N1396" i="3"/>
  <c r="K1388" i="3"/>
  <c r="N1388" i="3"/>
  <c r="K1384" i="3"/>
  <c r="M1384" i="3" s="1"/>
  <c r="N1384" i="3"/>
  <c r="K1375" i="3"/>
  <c r="N1375" i="3"/>
  <c r="K1367" i="3"/>
  <c r="M1367" i="3" s="1"/>
  <c r="N1367" i="3"/>
  <c r="K1359" i="3"/>
  <c r="N1359" i="3"/>
  <c r="K1351" i="3"/>
  <c r="M1351" i="3" s="1"/>
  <c r="N1351" i="3"/>
  <c r="K1343" i="3"/>
  <c r="N1343" i="3"/>
  <c r="K1339" i="3"/>
  <c r="M1339" i="3" s="1"/>
  <c r="N1339" i="3"/>
  <c r="K1331" i="3"/>
  <c r="N1331" i="3"/>
  <c r="K1323" i="3"/>
  <c r="M1323" i="3" s="1"/>
  <c r="N1323" i="3"/>
  <c r="K1310" i="3"/>
  <c r="N1310" i="3"/>
  <c r="K1302" i="3"/>
  <c r="M1302" i="3" s="1"/>
  <c r="N1302" i="3"/>
  <c r="K1294" i="3"/>
  <c r="N1294" i="3"/>
  <c r="K1286" i="3"/>
  <c r="M1286" i="3" s="1"/>
  <c r="N1286" i="3"/>
  <c r="K1278" i="3"/>
  <c r="N1278" i="3"/>
  <c r="K1269" i="3"/>
  <c r="M1269" i="3" s="1"/>
  <c r="N1269" i="3"/>
  <c r="K1261" i="3"/>
  <c r="N1261" i="3"/>
  <c r="K1253" i="3"/>
  <c r="M1253" i="3" s="1"/>
  <c r="N1253" i="3"/>
  <c r="K1241" i="3"/>
  <c r="N1241" i="3"/>
  <c r="K1233" i="3"/>
  <c r="M1233" i="3" s="1"/>
  <c r="N1233" i="3"/>
  <c r="K1217" i="3"/>
  <c r="N1217" i="3"/>
  <c r="K1209" i="3"/>
  <c r="M1209" i="3" s="1"/>
  <c r="N1209" i="3"/>
  <c r="K1201" i="3"/>
  <c r="N1201" i="3"/>
  <c r="K1193" i="3"/>
  <c r="N1193" i="3"/>
  <c r="K1184" i="3"/>
  <c r="N1184" i="3"/>
  <c r="K1176" i="3"/>
  <c r="N1176" i="3"/>
  <c r="K1168" i="3"/>
  <c r="N1168" i="3"/>
  <c r="K1160" i="3"/>
  <c r="M1160" i="3" s="1"/>
  <c r="N1160" i="3"/>
  <c r="K1152" i="3"/>
  <c r="N1152" i="3"/>
  <c r="K1144" i="3"/>
  <c r="M1144" i="3" s="1"/>
  <c r="N1144" i="3"/>
  <c r="K1136" i="3"/>
  <c r="N1136" i="3"/>
  <c r="K1132" i="3"/>
  <c r="M1132" i="3" s="1"/>
  <c r="N1132" i="3"/>
  <c r="K1128" i="3"/>
  <c r="N1128" i="3"/>
  <c r="K1120" i="3"/>
  <c r="M1120" i="3" s="1"/>
  <c r="N1120" i="3"/>
  <c r="K1112" i="3"/>
  <c r="N1112" i="3"/>
  <c r="K1103" i="3"/>
  <c r="M1103" i="3" s="1"/>
  <c r="N1103" i="3"/>
  <c r="K1091" i="3"/>
  <c r="N1091" i="3"/>
  <c r="K1083" i="3"/>
  <c r="M1083" i="3" s="1"/>
  <c r="N1083" i="3"/>
  <c r="K1075" i="3"/>
  <c r="N1075" i="3"/>
  <c r="K1067" i="3"/>
  <c r="M1067" i="3" s="1"/>
  <c r="N1067" i="3"/>
  <c r="K1055" i="3"/>
  <c r="N1055" i="3"/>
  <c r="K1051" i="3"/>
  <c r="M1051" i="3" s="1"/>
  <c r="N1051" i="3"/>
  <c r="K1047" i="3"/>
  <c r="N1047" i="3"/>
  <c r="K1039" i="3"/>
  <c r="M1039" i="3" s="1"/>
  <c r="N1039" i="3"/>
  <c r="K1031" i="3"/>
  <c r="N1031" i="3"/>
  <c r="K1023" i="3"/>
  <c r="M1023" i="3" s="1"/>
  <c r="N1023" i="3"/>
  <c r="K1011" i="3"/>
  <c r="N1011" i="3"/>
  <c r="K1003" i="3"/>
  <c r="M1003" i="3" s="1"/>
  <c r="N1003" i="3"/>
  <c r="K999" i="3"/>
  <c r="N999" i="3"/>
  <c r="K991" i="3"/>
  <c r="M991" i="3" s="1"/>
  <c r="N991" i="3"/>
  <c r="K983" i="3"/>
  <c r="N983" i="3"/>
  <c r="K970" i="3"/>
  <c r="M970" i="3" s="1"/>
  <c r="N970" i="3"/>
  <c r="K962" i="3"/>
  <c r="N962" i="3"/>
  <c r="K954" i="3"/>
  <c r="M954" i="3" s="1"/>
  <c r="N954" i="3"/>
  <c r="K946" i="3"/>
  <c r="N946" i="3"/>
  <c r="K938" i="3"/>
  <c r="M938" i="3" s="1"/>
  <c r="N938" i="3"/>
  <c r="K930" i="3"/>
  <c r="N930" i="3"/>
  <c r="K922" i="3"/>
  <c r="M922" i="3" s="1"/>
  <c r="N922" i="3"/>
  <c r="K914" i="3"/>
  <c r="N914" i="3"/>
  <c r="K906" i="3"/>
  <c r="M906" i="3" s="1"/>
  <c r="N906" i="3"/>
  <c r="K898" i="3"/>
  <c r="N898" i="3"/>
  <c r="K882" i="3"/>
  <c r="N882" i="3"/>
  <c r="K874" i="3"/>
  <c r="N874" i="3"/>
  <c r="K866" i="3"/>
  <c r="N866" i="3"/>
  <c r="K858" i="3"/>
  <c r="N858" i="3"/>
  <c r="K850" i="3"/>
  <c r="N850" i="3"/>
  <c r="K842" i="3"/>
  <c r="N842" i="3"/>
  <c r="K834" i="3"/>
  <c r="N834" i="3"/>
  <c r="K826" i="3"/>
  <c r="N826" i="3"/>
  <c r="K818" i="3"/>
  <c r="N818" i="3"/>
  <c r="K809" i="3"/>
  <c r="N809" i="3"/>
  <c r="K801" i="3"/>
  <c r="N801" i="3"/>
  <c r="K793" i="3"/>
  <c r="N793" i="3"/>
  <c r="K781" i="3"/>
  <c r="M781" i="3" s="1"/>
  <c r="N781" i="3"/>
  <c r="K765" i="3"/>
  <c r="N765" i="3"/>
  <c r="K757" i="3"/>
  <c r="M757" i="3" s="1"/>
  <c r="N757" i="3"/>
  <c r="K749" i="3"/>
  <c r="N749" i="3"/>
  <c r="K737" i="3"/>
  <c r="M737" i="3" s="1"/>
  <c r="N737" i="3"/>
  <c r="K725" i="3"/>
  <c r="N725" i="3"/>
  <c r="K717" i="3"/>
  <c r="M717" i="3" s="1"/>
  <c r="N717" i="3"/>
  <c r="K705" i="3"/>
  <c r="N705" i="3"/>
  <c r="K697" i="3"/>
  <c r="M697" i="3" s="1"/>
  <c r="N697" i="3"/>
  <c r="K689" i="3"/>
  <c r="N689" i="3"/>
  <c r="K685" i="3"/>
  <c r="M685" i="3" s="1"/>
  <c r="N685" i="3"/>
  <c r="N677" i="3"/>
  <c r="K677" i="3"/>
  <c r="M677" i="3" s="1"/>
  <c r="N673" i="3"/>
  <c r="K673" i="3"/>
  <c r="N665" i="3"/>
  <c r="K665" i="3"/>
  <c r="M665" i="3" s="1"/>
  <c r="N653" i="3"/>
  <c r="K653" i="3"/>
  <c r="N645" i="3"/>
  <c r="K645" i="3"/>
  <c r="N637" i="3"/>
  <c r="K637" i="3"/>
  <c r="N629" i="3"/>
  <c r="K629" i="3"/>
  <c r="N621" i="3"/>
  <c r="K621" i="3"/>
  <c r="N613" i="3"/>
  <c r="K613" i="3"/>
  <c r="N605" i="3"/>
  <c r="K605" i="3"/>
  <c r="N601" i="3"/>
  <c r="K601" i="3"/>
  <c r="N593" i="3"/>
  <c r="K593" i="3"/>
  <c r="N585" i="3"/>
  <c r="K585" i="3"/>
  <c r="N577" i="3"/>
  <c r="K577" i="3"/>
  <c r="N569" i="3"/>
  <c r="K569" i="3"/>
  <c r="N565" i="3"/>
  <c r="K565" i="3"/>
  <c r="N557" i="3"/>
  <c r="K557" i="3"/>
  <c r="M557" i="3" s="1"/>
  <c r="N549" i="3"/>
  <c r="K549" i="3"/>
  <c r="N537" i="3"/>
  <c r="K537" i="3"/>
  <c r="N529" i="3"/>
  <c r="K529" i="3"/>
  <c r="N521" i="3"/>
  <c r="K521" i="3"/>
  <c r="N513" i="3"/>
  <c r="K513" i="3"/>
  <c r="N505" i="3"/>
  <c r="K505" i="3"/>
  <c r="N497" i="3"/>
  <c r="K497" i="3"/>
  <c r="N489" i="3"/>
  <c r="K489" i="3"/>
  <c r="N480" i="3"/>
  <c r="K480" i="3"/>
  <c r="M480" i="3" s="1"/>
  <c r="N472" i="3"/>
  <c r="K472" i="3"/>
  <c r="N464" i="3"/>
  <c r="K464" i="3"/>
  <c r="N456" i="3"/>
  <c r="K456" i="3"/>
  <c r="N448" i="3"/>
  <c r="K448" i="3"/>
  <c r="N444" i="3"/>
  <c r="K444" i="3"/>
  <c r="M444" i="3" s="1"/>
  <c r="N440" i="3"/>
  <c r="K440" i="3"/>
  <c r="N432" i="3"/>
  <c r="K432" i="3"/>
  <c r="M432" i="3" s="1"/>
  <c r="N428" i="3"/>
  <c r="K428" i="3"/>
  <c r="N424" i="3"/>
  <c r="K424" i="3"/>
  <c r="N415" i="3"/>
  <c r="K415" i="3"/>
  <c r="M415" i="3" s="1"/>
  <c r="N407" i="3"/>
  <c r="K407" i="3"/>
  <c r="N399" i="3"/>
  <c r="K399" i="3"/>
  <c r="N383" i="3"/>
  <c r="K383" i="3"/>
  <c r="N375" i="3"/>
  <c r="K375" i="3"/>
  <c r="N362" i="3"/>
  <c r="K362" i="3"/>
  <c r="M362" i="3" s="1"/>
  <c r="N358" i="3"/>
  <c r="K358" i="3"/>
  <c r="N354" i="3"/>
  <c r="K354" i="3"/>
  <c r="N342" i="3"/>
  <c r="K342" i="3"/>
  <c r="M342" i="3" s="1"/>
  <c r="N334" i="3"/>
  <c r="K334" i="3"/>
  <c r="M334" i="3" s="1"/>
  <c r="N326" i="3"/>
  <c r="K326" i="3"/>
  <c r="N322" i="3"/>
  <c r="K322" i="3"/>
  <c r="N318" i="3"/>
  <c r="K318" i="3"/>
  <c r="M318" i="3" s="1"/>
  <c r="N310" i="3"/>
  <c r="K310" i="3"/>
  <c r="N298" i="3"/>
  <c r="K298" i="3"/>
  <c r="N290" i="3"/>
  <c r="K290" i="3"/>
  <c r="N281" i="3"/>
  <c r="K281" i="3"/>
  <c r="N272" i="3"/>
  <c r="K272" i="3"/>
  <c r="N264" i="3"/>
  <c r="K264" i="3"/>
  <c r="N255" i="3"/>
  <c r="K255" i="3"/>
  <c r="N239" i="3"/>
  <c r="K239" i="3"/>
  <c r="N231" i="3"/>
  <c r="K231" i="3"/>
  <c r="N223" i="3"/>
  <c r="K223" i="3"/>
  <c r="N215" i="3"/>
  <c r="K215" i="3"/>
  <c r="N207" i="3"/>
  <c r="K207" i="3"/>
  <c r="N203" i="3"/>
  <c r="K203" i="3"/>
  <c r="N186" i="3"/>
  <c r="K186" i="3"/>
  <c r="N174" i="3"/>
  <c r="K174" i="3"/>
  <c r="M174" i="3" s="1"/>
  <c r="N166" i="3"/>
  <c r="K166" i="3"/>
  <c r="N158" i="3"/>
  <c r="K158" i="3"/>
  <c r="M158" i="3" s="1"/>
  <c r="N149" i="3"/>
  <c r="K149" i="3"/>
  <c r="N140" i="3"/>
  <c r="K140" i="3"/>
  <c r="M140" i="3" s="1"/>
  <c r="N136" i="3"/>
  <c r="K136" i="3"/>
  <c r="N124" i="3"/>
  <c r="K124" i="3"/>
  <c r="M124" i="3" s="1"/>
  <c r="N112" i="3"/>
  <c r="K112" i="3"/>
  <c r="N104" i="3"/>
  <c r="K104" i="3"/>
  <c r="N96" i="3"/>
  <c r="K96" i="3"/>
  <c r="N92" i="3"/>
  <c r="K92" i="3"/>
  <c r="M92" i="3" s="1"/>
  <c r="N88" i="3"/>
  <c r="K88" i="3"/>
  <c r="N84" i="3"/>
  <c r="K84" i="3"/>
  <c r="N80" i="3"/>
  <c r="K80" i="3"/>
  <c r="N76" i="3"/>
  <c r="K76" i="3"/>
  <c r="M76" i="3" s="1"/>
  <c r="N72" i="3"/>
  <c r="K72" i="3"/>
  <c r="M72" i="3" s="1"/>
  <c r="N63" i="3"/>
  <c r="K63" i="3"/>
  <c r="N55" i="3"/>
  <c r="K55" i="3"/>
  <c r="N47" i="3"/>
  <c r="K47" i="3"/>
  <c r="N39" i="3"/>
  <c r="K39" i="3"/>
  <c r="N30" i="3"/>
  <c r="K30" i="3"/>
  <c r="N22" i="3"/>
  <c r="K22" i="3"/>
  <c r="N135" i="3"/>
  <c r="K135" i="3"/>
  <c r="K1798" i="3"/>
  <c r="M1798" i="3" s="1"/>
  <c r="K1782" i="3"/>
  <c r="K1765" i="3"/>
  <c r="M1765" i="3" s="1"/>
  <c r="K1749" i="3"/>
  <c r="K1732" i="3"/>
  <c r="M1732" i="3" s="1"/>
  <c r="K1714" i="3"/>
  <c r="M1714" i="3" s="1"/>
  <c r="K1698" i="3"/>
  <c r="M1698" i="3" s="1"/>
  <c r="K1682" i="3"/>
  <c r="M1682" i="3" s="1"/>
  <c r="K1664" i="3"/>
  <c r="K1648" i="3"/>
  <c r="M1648" i="3" s="1"/>
  <c r="K1631" i="3"/>
  <c r="K1615" i="3"/>
  <c r="M1615" i="3" s="1"/>
  <c r="K1599" i="3"/>
  <c r="M1599" i="3" s="1"/>
  <c r="K1583" i="3"/>
  <c r="M1583" i="3" s="1"/>
  <c r="K1567" i="3"/>
  <c r="M1567" i="3" s="1"/>
  <c r="K1550" i="3"/>
  <c r="K1534" i="3"/>
  <c r="M1534" i="3" s="1"/>
  <c r="K1516" i="3"/>
  <c r="M1516" i="3" s="1"/>
  <c r="K1500" i="3"/>
  <c r="K1484" i="3"/>
  <c r="K1468" i="3"/>
  <c r="M1468" i="3" s="1"/>
  <c r="K1452" i="3"/>
  <c r="M1452" i="3" s="1"/>
  <c r="K1436" i="3"/>
  <c r="M1436" i="3" s="1"/>
  <c r="K1419" i="3"/>
  <c r="M1419" i="3" s="1"/>
  <c r="K1403" i="3"/>
  <c r="M1403" i="3" s="1"/>
  <c r="K1387" i="3"/>
  <c r="M1387" i="3" s="1"/>
  <c r="K1370" i="3"/>
  <c r="K1354" i="3"/>
  <c r="M1354" i="3" s="1"/>
  <c r="K1338" i="3"/>
  <c r="M1338" i="3" s="1"/>
  <c r="K1322" i="3"/>
  <c r="M1322" i="3" s="1"/>
  <c r="K1305" i="3"/>
  <c r="M1305" i="3" s="1"/>
  <c r="K1289" i="3"/>
  <c r="M1289" i="3" s="1"/>
  <c r="K1272" i="3"/>
  <c r="M1272" i="3" s="1"/>
  <c r="K1256" i="3"/>
  <c r="M1256" i="3" s="1"/>
  <c r="K1240" i="3"/>
  <c r="K1224" i="3"/>
  <c r="M1224" i="3" s="1"/>
  <c r="K1208" i="3"/>
  <c r="M1208" i="3" s="1"/>
  <c r="K1192" i="3"/>
  <c r="M1192" i="3" s="1"/>
  <c r="K1175" i="3"/>
  <c r="K1159" i="3"/>
  <c r="M1159" i="3" s="1"/>
  <c r="K1143" i="3"/>
  <c r="M1143" i="3" s="1"/>
  <c r="K1127" i="3"/>
  <c r="M1127" i="3" s="1"/>
  <c r="K1111" i="3"/>
  <c r="K1094" i="3"/>
  <c r="M1094" i="3" s="1"/>
  <c r="K1078" i="3"/>
  <c r="M1078" i="3" s="1"/>
  <c r="K1062" i="3"/>
  <c r="M1062" i="3" s="1"/>
  <c r="K1046" i="3"/>
  <c r="K1030" i="3"/>
  <c r="M1030" i="3" s="1"/>
  <c r="K1014" i="3"/>
  <c r="M1014" i="3" s="1"/>
  <c r="K998" i="3"/>
  <c r="M998" i="3" s="1"/>
  <c r="K982" i="3"/>
  <c r="K965" i="3"/>
  <c r="M965" i="3" s="1"/>
  <c r="K949" i="3"/>
  <c r="M949" i="3" s="1"/>
  <c r="K933" i="3"/>
  <c r="M933" i="3" s="1"/>
  <c r="K917" i="3"/>
  <c r="K901" i="3"/>
  <c r="M901" i="3" s="1"/>
  <c r="K885" i="3"/>
  <c r="M885" i="3" s="1"/>
  <c r="K869" i="3"/>
  <c r="M869" i="3" s="1"/>
  <c r="K853" i="3"/>
  <c r="K837" i="3"/>
  <c r="M837" i="3" s="1"/>
  <c r="K821" i="3"/>
  <c r="M821" i="3" s="1"/>
  <c r="K804" i="3"/>
  <c r="M804" i="3" s="1"/>
  <c r="K788" i="3"/>
  <c r="K772" i="3"/>
  <c r="M772" i="3" s="1"/>
  <c r="K756" i="3"/>
  <c r="M756" i="3" s="1"/>
  <c r="K740" i="3"/>
  <c r="M740" i="3" s="1"/>
  <c r="K724" i="3"/>
  <c r="K708" i="3"/>
  <c r="M708" i="3" s="1"/>
  <c r="K692" i="3"/>
  <c r="K676" i="3"/>
  <c r="M676" i="3" s="1"/>
  <c r="K660" i="3"/>
  <c r="K644" i="3"/>
  <c r="M644" i="3" s="1"/>
  <c r="K628" i="3"/>
  <c r="M628" i="3" s="1"/>
  <c r="K604" i="3"/>
  <c r="M604" i="3" s="1"/>
  <c r="K572" i="3"/>
  <c r="K540" i="3"/>
  <c r="M540" i="3" s="1"/>
  <c r="K508" i="3"/>
  <c r="M508" i="3" s="1"/>
  <c r="K475" i="3"/>
  <c r="M475" i="3" s="1"/>
  <c r="K443" i="3"/>
  <c r="M443" i="3" s="1"/>
  <c r="K410" i="3"/>
  <c r="M410" i="3" s="1"/>
  <c r="K378" i="3"/>
  <c r="M378" i="3" s="1"/>
  <c r="K345" i="3"/>
  <c r="M345" i="3" s="1"/>
  <c r="K313" i="3"/>
  <c r="K280" i="3"/>
  <c r="K246" i="3"/>
  <c r="M246" i="3" s="1"/>
  <c r="K214" i="3"/>
  <c r="M214" i="3" s="1"/>
  <c r="K181" i="3"/>
  <c r="M181" i="3" s="1"/>
  <c r="K148" i="3"/>
  <c r="K115" i="3"/>
  <c r="M115" i="3" s="1"/>
  <c r="K83" i="3"/>
  <c r="M83" i="3" s="1"/>
  <c r="K50" i="3"/>
  <c r="M50" i="3" s="1"/>
  <c r="K17" i="3"/>
  <c r="M17" i="3" s="1"/>
  <c r="M3016" i="3"/>
  <c r="M3202" i="3"/>
  <c r="M3175" i="3"/>
  <c r="M3161" i="3"/>
  <c r="M3116" i="3"/>
  <c r="M3071" i="3"/>
  <c r="M2994" i="3"/>
  <c r="M2970" i="3"/>
  <c r="M2835" i="3"/>
  <c r="M2750" i="3"/>
  <c r="M2558" i="3"/>
  <c r="M1428" i="3"/>
  <c r="M3060" i="3"/>
  <c r="M3048" i="3"/>
  <c r="M2977" i="3"/>
  <c r="M2937" i="3"/>
  <c r="M2900" i="3"/>
  <c r="M2884" i="3"/>
  <c r="M2849" i="3"/>
  <c r="M2801" i="3"/>
  <c r="M2715" i="3"/>
  <c r="M3104" i="3"/>
  <c r="M2844" i="3"/>
  <c r="M2470" i="3"/>
  <c r="M2222" i="3"/>
  <c r="M1855" i="3"/>
  <c r="M420" i="3"/>
  <c r="M65" i="3"/>
  <c r="M3201" i="3"/>
  <c r="M3164" i="3"/>
  <c r="M3146" i="3"/>
  <c r="M3094" i="3"/>
  <c r="M2983" i="3"/>
  <c r="M2969" i="3"/>
  <c r="M2777" i="3"/>
  <c r="M2655" i="3"/>
  <c r="M2547" i="3"/>
  <c r="M1666" i="3"/>
  <c r="M3263" i="3"/>
  <c r="M3254" i="3"/>
  <c r="M3250" i="3"/>
  <c r="M3242" i="3"/>
  <c r="M3233" i="3"/>
  <c r="M3229" i="3"/>
  <c r="M3221" i="3"/>
  <c r="M3208" i="3"/>
  <c r="M3193" i="3"/>
  <c r="M3173" i="3"/>
  <c r="M3154" i="3"/>
  <c r="M3144" i="3"/>
  <c r="M3135" i="3"/>
  <c r="M3124" i="3"/>
  <c r="M3111" i="3"/>
  <c r="M3100" i="3"/>
  <c r="M3090" i="3"/>
  <c r="M3081" i="3"/>
  <c r="M3076" i="3"/>
  <c r="M3064" i="3"/>
  <c r="M3055" i="3"/>
  <c r="M3046" i="3"/>
  <c r="M3041" i="3"/>
  <c r="M3032" i="3"/>
  <c r="M3021" i="3"/>
  <c r="M3009" i="3"/>
  <c r="M2995" i="3"/>
  <c r="M2980" i="3"/>
  <c r="M2971" i="3"/>
  <c r="M2964" i="3"/>
  <c r="M2953" i="3"/>
  <c r="M2945" i="3"/>
  <c r="M2940" i="3"/>
  <c r="M2929" i="3"/>
  <c r="M2920" i="3"/>
  <c r="M2912" i="3"/>
  <c r="M2908" i="3"/>
  <c r="M2899" i="3"/>
  <c r="M2891" i="3"/>
  <c r="M2887" i="3"/>
  <c r="M2879" i="3"/>
  <c r="M2870" i="3"/>
  <c r="M2866" i="3"/>
  <c r="M2857" i="3"/>
  <c r="M2852" i="3"/>
  <c r="M2839" i="3"/>
  <c r="M2830" i="3"/>
  <c r="M2822" i="3"/>
  <c r="M2817" i="3"/>
  <c r="M2809" i="3"/>
  <c r="M2805" i="3"/>
  <c r="M2796" i="3"/>
  <c r="M2787" i="3"/>
  <c r="M2781" i="3"/>
  <c r="M2772" i="3"/>
  <c r="M2761" i="3"/>
  <c r="M2757" i="3"/>
  <c r="M2748" i="3"/>
  <c r="M2740" i="3"/>
  <c r="M2736" i="3"/>
  <c r="M2731" i="3"/>
  <c r="M2723" i="3"/>
  <c r="M2719" i="3"/>
  <c r="M2714" i="3"/>
  <c r="M2710" i="3"/>
  <c r="M2706" i="3"/>
  <c r="M2702" i="3"/>
  <c r="M2698" i="3"/>
  <c r="M2694" i="3"/>
  <c r="M2688" i="3"/>
  <c r="M2684" i="3"/>
  <c r="M2680" i="3"/>
  <c r="M2676" i="3"/>
  <c r="M2672" i="3"/>
  <c r="M2668" i="3"/>
  <c r="M2664" i="3"/>
  <c r="M2660" i="3"/>
  <c r="M2656" i="3"/>
  <c r="M2651" i="3"/>
  <c r="M2646" i="3"/>
  <c r="M2641" i="3"/>
  <c r="M2636" i="3"/>
  <c r="M2630" i="3"/>
  <c r="M2622" i="3"/>
  <c r="M2616" i="3"/>
  <c r="M2612" i="3"/>
  <c r="M2607" i="3"/>
  <c r="M2603" i="3"/>
  <c r="M2599" i="3"/>
  <c r="M2595" i="3"/>
  <c r="M2591" i="3"/>
  <c r="M2587" i="3"/>
  <c r="M2583" i="3"/>
  <c r="M2578" i="3"/>
  <c r="M2574" i="3"/>
  <c r="M2570" i="3"/>
  <c r="M2566" i="3"/>
  <c r="M2562" i="3"/>
  <c r="M2557" i="3"/>
  <c r="M2553" i="3"/>
  <c r="M2549" i="3"/>
  <c r="M2544" i="3"/>
  <c r="M2540" i="3"/>
  <c r="M2536" i="3"/>
  <c r="M2531" i="3"/>
  <c r="M2527" i="3"/>
  <c r="M2522" i="3"/>
  <c r="M2518" i="3"/>
  <c r="M2514" i="3"/>
  <c r="M2510" i="3"/>
  <c r="M2506" i="3"/>
  <c r="M2502" i="3"/>
  <c r="M2498" i="3"/>
  <c r="M2494" i="3"/>
  <c r="M2490" i="3"/>
  <c r="M2486" i="3"/>
  <c r="M2478" i="3"/>
  <c r="M2474" i="3"/>
  <c r="M2464" i="3"/>
  <c r="M2460" i="3"/>
  <c r="M2452" i="3"/>
  <c r="M2444" i="3"/>
  <c r="M2440" i="3"/>
  <c r="M2432" i="3"/>
  <c r="M2424" i="3"/>
  <c r="M2416" i="3"/>
  <c r="M2412" i="3"/>
  <c r="M2404" i="3"/>
  <c r="M2396" i="3"/>
  <c r="M2388" i="3"/>
  <c r="M2380" i="3"/>
  <c r="M2372" i="3"/>
  <c r="M2367" i="3"/>
  <c r="M2358" i="3"/>
  <c r="M2350" i="3"/>
  <c r="M2346" i="3"/>
  <c r="M2338" i="3"/>
  <c r="M2330" i="3"/>
  <c r="M2322" i="3"/>
  <c r="M2314" i="3"/>
  <c r="M2306" i="3"/>
  <c r="M2298" i="3"/>
  <c r="M2290" i="3"/>
  <c r="M2282" i="3"/>
  <c r="M2278" i="3"/>
  <c r="M2270" i="3"/>
  <c r="M2262" i="3"/>
  <c r="M2253" i="3"/>
  <c r="M2245" i="3"/>
  <c r="M2237" i="3"/>
  <c r="M2229" i="3"/>
  <c r="M2220" i="3"/>
  <c r="M2216" i="3"/>
  <c r="M2208" i="3"/>
  <c r="M2200" i="3"/>
  <c r="M2192" i="3"/>
  <c r="M2184" i="3"/>
  <c r="M2180" i="3"/>
  <c r="M2171" i="3"/>
  <c r="M2167" i="3"/>
  <c r="M2163" i="3"/>
  <c r="M2155" i="3"/>
  <c r="M2146" i="3"/>
  <c r="M2138" i="3"/>
  <c r="M2134" i="3"/>
  <c r="M2126" i="3"/>
  <c r="M2118" i="3"/>
  <c r="M2110" i="3"/>
  <c r="M2102" i="3"/>
  <c r="M2094" i="3"/>
  <c r="M2086" i="3"/>
  <c r="M2078" i="3"/>
  <c r="M2069" i="3"/>
  <c r="M2061" i="3"/>
  <c r="M2053" i="3"/>
  <c r="M2044" i="3"/>
  <c r="M2036" i="3"/>
  <c r="M2028" i="3"/>
  <c r="M2020" i="3"/>
  <c r="M2016" i="3"/>
  <c r="M2008" i="3"/>
  <c r="M2000" i="3"/>
  <c r="M1992" i="3"/>
  <c r="M1987" i="3"/>
  <c r="M1979" i="3"/>
  <c r="M1975" i="3"/>
  <c r="M1967" i="3"/>
  <c r="M1959" i="3"/>
  <c r="M1951" i="3"/>
  <c r="M1947" i="3"/>
  <c r="M1937" i="3"/>
  <c r="M1933" i="3"/>
  <c r="M1925" i="3"/>
  <c r="M1921" i="3"/>
  <c r="M1912" i="3"/>
  <c r="M1908" i="3"/>
  <c r="M1900" i="3"/>
  <c r="M1896" i="3"/>
  <c r="M1888" i="3"/>
  <c r="M1879" i="3"/>
  <c r="M1871" i="3"/>
  <c r="M1863" i="3"/>
  <c r="M1854" i="3"/>
  <c r="M1846" i="3"/>
  <c r="M1842" i="3"/>
  <c r="M1834" i="3"/>
  <c r="M1830" i="3"/>
  <c r="M1822" i="3"/>
  <c r="M1814" i="3"/>
  <c r="M1802" i="3"/>
  <c r="M1790" i="3"/>
  <c r="M3197" i="3"/>
  <c r="M3192" i="3"/>
  <c r="M2991" i="3"/>
  <c r="M2876" i="3"/>
  <c r="M3266" i="3"/>
  <c r="M3262" i="3"/>
  <c r="M3257" i="3"/>
  <c r="M3253" i="3"/>
  <c r="M3249" i="3"/>
  <c r="M3245" i="3"/>
  <c r="M3241" i="3"/>
  <c r="M3236" i="3"/>
  <c r="M3232" i="3"/>
  <c r="M3228" i="3"/>
  <c r="M3224" i="3"/>
  <c r="M3220" i="3"/>
  <c r="M3216" i="3"/>
  <c r="M3200" i="3"/>
  <c r="M3190" i="3"/>
  <c r="M3182" i="3"/>
  <c r="M3172" i="3"/>
  <c r="M3165" i="3"/>
  <c r="M3153" i="3"/>
  <c r="M3149" i="3"/>
  <c r="M3143" i="3"/>
  <c r="M3138" i="3"/>
  <c r="M3134" i="3"/>
  <c r="M3123" i="3"/>
  <c r="M3115" i="3"/>
  <c r="M3109" i="3"/>
  <c r="M3099" i="3"/>
  <c r="M3093" i="3"/>
  <c r="M3089" i="3"/>
  <c r="M3085" i="3"/>
  <c r="M3080" i="3"/>
  <c r="M3075" i="3"/>
  <c r="M3069" i="3"/>
  <c r="M3062" i="3"/>
  <c r="M3058" i="3"/>
  <c r="M3054" i="3"/>
  <c r="M3050" i="3"/>
  <c r="M3045" i="3"/>
  <c r="M3039" i="3"/>
  <c r="M3035" i="3"/>
  <c r="M3031" i="3"/>
  <c r="M3025" i="3"/>
  <c r="M3020" i="3"/>
  <c r="M3014" i="3"/>
  <c r="M3008" i="3"/>
  <c r="M2998" i="3"/>
  <c r="M2992" i="3"/>
  <c r="M2985" i="3"/>
  <c r="M2979" i="3"/>
  <c r="M2975" i="3"/>
  <c r="M2967" i="3"/>
  <c r="M2963" i="3"/>
  <c r="M2958" i="3"/>
  <c r="M2952" i="3"/>
  <c r="M2948" i="3"/>
  <c r="M2944" i="3"/>
  <c r="M2939" i="3"/>
  <c r="M2934" i="3"/>
  <c r="M2928" i="3"/>
  <c r="M2923" i="3"/>
  <c r="M2919" i="3"/>
  <c r="M2915" i="3"/>
  <c r="M2911" i="3"/>
  <c r="M2907" i="3"/>
  <c r="M2903" i="3"/>
  <c r="M2898" i="3"/>
  <c r="M2894" i="3"/>
  <c r="M2890" i="3"/>
  <c r="M2886" i="3"/>
  <c r="M2882" i="3"/>
  <c r="M2878" i="3"/>
  <c r="M2873" i="3"/>
  <c r="M2869" i="3"/>
  <c r="M2864" i="3"/>
  <c r="M2860" i="3"/>
  <c r="M2856" i="3"/>
  <c r="M2851" i="3"/>
  <c r="M2846" i="3"/>
  <c r="M2838" i="3"/>
  <c r="M2833" i="3"/>
  <c r="M2829" i="3"/>
  <c r="M2825" i="3"/>
  <c r="M2821" i="3"/>
  <c r="M2816" i="3"/>
  <c r="M2812" i="3"/>
  <c r="M2808" i="3"/>
  <c r="M2803" i="3"/>
  <c r="M2799" i="3"/>
  <c r="M2795" i="3"/>
  <c r="M2791" i="3"/>
  <c r="M2786" i="3"/>
  <c r="M2780" i="3"/>
  <c r="M2775" i="3"/>
  <c r="M2771" i="3"/>
  <c r="M2767" i="3"/>
  <c r="M2760" i="3"/>
  <c r="M2756" i="3"/>
  <c r="M2752" i="3"/>
  <c r="M2747" i="3"/>
  <c r="M2743" i="3"/>
  <c r="M2739" i="3"/>
  <c r="M2735" i="3"/>
  <c r="M2730" i="3"/>
  <c r="M2726" i="3"/>
  <c r="M2722" i="3"/>
  <c r="M2718" i="3"/>
  <c r="M2713" i="3"/>
  <c r="M2709" i="3"/>
  <c r="M2705" i="3"/>
  <c r="M2701" i="3"/>
  <c r="M2697" i="3"/>
  <c r="M2692" i="3"/>
  <c r="M2687" i="3"/>
  <c r="M2683" i="3"/>
  <c r="M2679" i="3"/>
  <c r="M2675" i="3"/>
  <c r="M2671" i="3"/>
  <c r="M2667" i="3"/>
  <c r="M2663" i="3"/>
  <c r="M2659" i="3"/>
  <c r="M2654" i="3"/>
  <c r="M2650" i="3"/>
  <c r="M2645" i="3"/>
  <c r="M2640" i="3"/>
  <c r="M2634" i="3"/>
  <c r="M2629" i="3"/>
  <c r="M2625" i="3"/>
  <c r="M2620" i="3"/>
  <c r="M2615" i="3"/>
  <c r="M2611" i="3"/>
  <c r="M2606" i="3"/>
  <c r="M2602" i="3"/>
  <c r="M2598" i="3"/>
  <c r="M2594" i="3"/>
  <c r="M2590" i="3"/>
  <c r="M2586" i="3"/>
  <c r="M2581" i="3"/>
  <c r="M2577" i="3"/>
  <c r="M2573" i="3"/>
  <c r="M2569" i="3"/>
  <c r="M2565" i="3"/>
  <c r="M2561" i="3"/>
  <c r="M2556" i="3"/>
  <c r="M2552" i="3"/>
  <c r="M2548" i="3"/>
  <c r="M2543" i="3"/>
  <c r="M2539" i="3"/>
  <c r="M2535" i="3"/>
  <c r="M2530" i="3"/>
  <c r="M2526" i="3"/>
  <c r="M2521" i="3"/>
  <c r="M2517" i="3"/>
  <c r="M2513" i="3"/>
  <c r="M2509" i="3"/>
  <c r="M2505" i="3"/>
  <c r="M2501" i="3"/>
  <c r="M2497" i="3"/>
  <c r="M2493" i="3"/>
  <c r="M2489" i="3"/>
  <c r="M2485" i="3"/>
  <c r="M2481" i="3"/>
  <c r="M2477" i="3"/>
  <c r="M2473" i="3"/>
  <c r="M2467" i="3"/>
  <c r="M2463" i="3"/>
  <c r="M2459" i="3"/>
  <c r="M2455" i="3"/>
  <c r="M2451" i="3"/>
  <c r="M2447" i="3"/>
  <c r="M2443" i="3"/>
  <c r="M2439" i="3"/>
  <c r="M2435" i="3"/>
  <c r="M2431" i="3"/>
  <c r="M2427" i="3"/>
  <c r="M2423" i="3"/>
  <c r="M2419" i="3"/>
  <c r="M2415" i="3"/>
  <c r="M2411" i="3"/>
  <c r="M2407" i="3"/>
  <c r="M2403" i="3"/>
  <c r="M2399" i="3"/>
  <c r="M2395" i="3"/>
  <c r="M2391" i="3"/>
  <c r="M2387" i="3"/>
  <c r="M2383" i="3"/>
  <c r="M2379" i="3"/>
  <c r="M2375" i="3"/>
  <c r="M2371" i="3"/>
  <c r="M2366" i="3"/>
  <c r="M2362" i="3"/>
  <c r="M2357" i="3"/>
  <c r="M2353" i="3"/>
  <c r="M2349" i="3"/>
  <c r="M2345" i="3"/>
  <c r="M2341" i="3"/>
  <c r="M2337" i="3"/>
  <c r="M2333" i="3"/>
  <c r="M2329" i="3"/>
  <c r="M2325" i="3"/>
  <c r="M2321" i="3"/>
  <c r="M2317" i="3"/>
  <c r="M2313" i="3"/>
  <c r="M2309" i="3"/>
  <c r="M2305" i="3"/>
  <c r="M2301" i="3"/>
  <c r="M2297" i="3"/>
  <c r="M2293" i="3"/>
  <c r="M2289" i="3"/>
  <c r="M2285" i="3"/>
  <c r="M2281" i="3"/>
  <c r="M2277" i="3"/>
  <c r="M2273" i="3"/>
  <c r="M2269" i="3"/>
  <c r="M2265" i="3"/>
  <c r="M2260" i="3"/>
  <c r="M2256" i="3"/>
  <c r="M2252" i="3"/>
  <c r="M2248" i="3"/>
  <c r="M2244" i="3"/>
  <c r="M2240" i="3"/>
  <c r="M2236" i="3"/>
  <c r="M2232" i="3"/>
  <c r="M2228" i="3"/>
  <c r="M2224" i="3"/>
  <c r="M2219" i="3"/>
  <c r="M2215" i="3"/>
  <c r="M2211" i="3"/>
  <c r="M2207" i="3"/>
  <c r="M2203" i="3"/>
  <c r="M2199" i="3"/>
  <c r="M2195" i="3"/>
  <c r="M2191" i="3"/>
  <c r="M2187" i="3"/>
  <c r="M2183" i="3"/>
  <c r="M2179" i="3"/>
  <c r="M2174" i="3"/>
  <c r="M2170" i="3"/>
  <c r="M2166" i="3"/>
  <c r="M2162" i="3"/>
  <c r="M2158" i="3"/>
  <c r="M2154" i="3"/>
  <c r="M2149" i="3"/>
  <c r="M2145" i="3"/>
  <c r="M2141" i="3"/>
  <c r="M2137" i="3"/>
  <c r="M2133" i="3"/>
  <c r="M2129" i="3"/>
  <c r="M2125" i="3"/>
  <c r="M2121" i="3"/>
  <c r="M2117" i="3"/>
  <c r="M2113" i="3"/>
  <c r="M2109" i="3"/>
  <c r="M2105" i="3"/>
  <c r="M2101" i="3"/>
  <c r="M2097" i="3"/>
  <c r="M2093" i="3"/>
  <c r="M2089" i="3"/>
  <c r="M2085" i="3"/>
  <c r="M2081" i="3"/>
  <c r="M2077" i="3"/>
  <c r="M2072" i="3"/>
  <c r="M2068" i="3"/>
  <c r="M2064" i="3"/>
  <c r="M2060" i="3"/>
  <c r="M2056" i="3"/>
  <c r="M2052" i="3"/>
  <c r="M2048" i="3"/>
  <c r="M2043" i="3"/>
  <c r="M2039" i="3"/>
  <c r="M2035" i="3"/>
  <c r="M2031" i="3"/>
  <c r="M2027" i="3"/>
  <c r="M2023" i="3"/>
  <c r="M2019" i="3"/>
  <c r="M2015" i="3"/>
  <c r="M2011" i="3"/>
  <c r="M2007" i="3"/>
  <c r="M2003" i="3"/>
  <c r="M1999" i="3"/>
  <c r="M1995" i="3"/>
  <c r="M1991" i="3"/>
  <c r="M1986" i="3"/>
  <c r="M1982" i="3"/>
  <c r="M1978" i="3"/>
  <c r="M1974" i="3"/>
  <c r="M1970" i="3"/>
  <c r="M1966" i="3"/>
  <c r="M1962" i="3"/>
  <c r="M1958" i="3"/>
  <c r="M1954" i="3"/>
  <c r="M1950" i="3"/>
  <c r="M1945" i="3"/>
  <c r="M1941" i="3"/>
  <c r="M1936" i="3"/>
  <c r="M1932" i="3"/>
  <c r="M1928" i="3"/>
  <c r="M1924" i="3"/>
  <c r="M1920" i="3"/>
  <c r="M1915" i="3"/>
  <c r="M1911" i="3"/>
  <c r="M1907" i="3"/>
  <c r="M1903" i="3"/>
  <c r="M1899" i="3"/>
  <c r="M1895" i="3"/>
  <c r="M1891" i="3"/>
  <c r="M1887" i="3"/>
  <c r="M1883" i="3"/>
  <c r="M1878" i="3"/>
  <c r="M1874" i="3"/>
  <c r="M1870" i="3"/>
  <c r="M1866" i="3"/>
  <c r="M1862" i="3"/>
  <c r="M1858" i="3"/>
  <c r="M1853" i="3"/>
  <c r="M1849" i="3"/>
  <c r="M1845" i="3"/>
  <c r="M1841" i="3"/>
  <c r="M1837" i="3"/>
  <c r="M1833" i="3"/>
  <c r="M1829" i="3"/>
  <c r="M1825" i="3"/>
  <c r="M1821" i="3"/>
  <c r="M1817" i="3"/>
  <c r="M1813" i="3"/>
  <c r="M1809" i="3"/>
  <c r="M1805" i="3"/>
  <c r="M1801" i="3"/>
  <c r="M1797" i="3"/>
  <c r="M1793" i="3"/>
  <c r="M1789" i="3"/>
  <c r="M1785" i="3"/>
  <c r="M1781" i="3"/>
  <c r="M1777" i="3"/>
  <c r="M1773" i="3"/>
  <c r="M1769" i="3"/>
  <c r="M1764" i="3"/>
  <c r="M1760" i="3"/>
  <c r="M1756" i="3"/>
  <c r="M1752" i="3"/>
  <c r="M1748" i="3"/>
  <c r="M1743" i="3"/>
  <c r="M1739" i="3"/>
  <c r="M1735" i="3"/>
  <c r="M1731" i="3"/>
  <c r="M1725" i="3"/>
  <c r="M1721" i="3"/>
  <c r="M1717" i="3"/>
  <c r="M1713" i="3"/>
  <c r="M1709" i="3"/>
  <c r="M1705" i="3"/>
  <c r="M1701" i="3"/>
  <c r="M1697" i="3"/>
  <c r="M1693" i="3"/>
  <c r="M1689" i="3"/>
  <c r="M1685" i="3"/>
  <c r="M1681" i="3"/>
  <c r="M1676" i="3"/>
  <c r="M1672" i="3"/>
  <c r="M1668" i="3"/>
  <c r="M1663" i="3"/>
  <c r="M1659" i="3"/>
  <c r="M1655" i="3"/>
  <c r="M1651" i="3"/>
  <c r="M1647" i="3"/>
  <c r="M1643" i="3"/>
  <c r="M1638" i="3"/>
  <c r="M1634" i="3"/>
  <c r="M1630" i="3"/>
  <c r="M1626" i="3"/>
  <c r="M1622" i="3"/>
  <c r="M1618" i="3"/>
  <c r="M1614" i="3"/>
  <c r="M1610" i="3"/>
  <c r="M1606" i="3"/>
  <c r="M1602" i="3"/>
  <c r="M1598" i="3"/>
  <c r="M1594" i="3"/>
  <c r="M1590" i="3"/>
  <c r="M1586" i="3"/>
  <c r="M1582" i="3"/>
  <c r="M1578" i="3"/>
  <c r="M1574" i="3"/>
  <c r="M1570" i="3"/>
  <c r="M1566" i="3"/>
  <c r="M1562" i="3"/>
  <c r="M1558" i="3"/>
  <c r="M1553" i="3"/>
  <c r="M1549" i="3"/>
  <c r="M1545" i="3"/>
  <c r="M1541" i="3"/>
  <c r="M1537" i="3"/>
  <c r="M1533" i="3"/>
  <c r="M1528" i="3"/>
  <c r="M1524" i="3"/>
  <c r="M1520" i="3"/>
  <c r="M1515" i="3"/>
  <c r="M1511" i="3"/>
  <c r="M1507" i="3"/>
  <c r="M1503" i="3"/>
  <c r="M1499" i="3"/>
  <c r="M1495" i="3"/>
  <c r="M1491" i="3"/>
  <c r="M1487" i="3"/>
  <c r="M1483" i="3"/>
  <c r="M1479" i="3"/>
  <c r="M1475" i="3"/>
  <c r="M1471" i="3"/>
  <c r="M1467" i="3"/>
  <c r="M1463" i="3"/>
  <c r="M1459" i="3"/>
  <c r="M1455" i="3"/>
  <c r="M1451" i="3"/>
  <c r="M1447" i="3"/>
  <c r="M1443" i="3"/>
  <c r="M1439" i="3"/>
  <c r="M1435" i="3"/>
  <c r="M1431" i="3"/>
  <c r="M1426" i="3"/>
  <c r="M1422" i="3"/>
  <c r="M1418" i="3"/>
  <c r="M1414" i="3"/>
  <c r="M1410" i="3"/>
  <c r="M1406" i="3"/>
  <c r="M1402" i="3"/>
  <c r="M1398" i="3"/>
  <c r="M1394" i="3"/>
  <c r="M1390" i="3"/>
  <c r="M1386" i="3"/>
  <c r="M1382" i="3"/>
  <c r="M1377" i="3"/>
  <c r="M1373" i="3"/>
  <c r="M1369" i="3"/>
  <c r="M1365" i="3"/>
  <c r="M1361" i="3"/>
  <c r="M1357" i="3"/>
  <c r="M1353" i="3"/>
  <c r="M1349" i="3"/>
  <c r="M1345" i="3"/>
  <c r="M1341" i="3"/>
  <c r="M1337" i="3"/>
  <c r="M1333" i="3"/>
  <c r="M1329" i="3"/>
  <c r="M1325" i="3"/>
  <c r="M1320" i="3"/>
  <c r="M1316" i="3"/>
  <c r="M1312" i="3"/>
  <c r="M1308" i="3"/>
  <c r="M1304" i="3"/>
  <c r="M1300" i="3"/>
  <c r="M1296" i="3"/>
  <c r="M1292" i="3"/>
  <c r="M1288" i="3"/>
  <c r="M1284" i="3"/>
  <c r="M1280" i="3"/>
  <c r="M1276" i="3"/>
  <c r="M1271" i="3"/>
  <c r="M1267" i="3"/>
  <c r="M1263" i="3"/>
  <c r="M1259" i="3"/>
  <c r="M1255" i="3"/>
  <c r="M1251" i="3"/>
  <c r="M1247" i="3"/>
  <c r="M1243" i="3"/>
  <c r="M1239" i="3"/>
  <c r="M1235" i="3"/>
  <c r="M1231" i="3"/>
  <c r="M1227" i="3"/>
  <c r="M1223" i="3"/>
  <c r="M1219" i="3"/>
  <c r="M1215" i="3"/>
  <c r="M1211" i="3"/>
  <c r="M1207" i="3"/>
  <c r="M1203" i="3"/>
  <c r="M1199" i="3"/>
  <c r="M1195" i="3"/>
  <c r="M1191" i="3"/>
  <c r="M1187" i="3"/>
  <c r="M1182" i="3"/>
  <c r="M1178" i="3"/>
  <c r="M1174" i="3"/>
  <c r="M1170" i="3"/>
  <c r="M1166" i="3"/>
  <c r="M1162" i="3"/>
  <c r="M1158" i="3"/>
  <c r="M1154" i="3"/>
  <c r="M1150" i="3"/>
  <c r="M1146" i="3"/>
  <c r="M1142" i="3"/>
  <c r="M1138" i="3"/>
  <c r="M1134" i="3"/>
  <c r="M1130" i="3"/>
  <c r="M1126" i="3"/>
  <c r="M1122" i="3"/>
  <c r="M1118" i="3"/>
  <c r="M1114" i="3"/>
  <c r="M1110" i="3"/>
  <c r="M1106" i="3"/>
  <c r="M1101" i="3"/>
  <c r="M1097" i="3"/>
  <c r="M1093" i="3"/>
  <c r="M1089" i="3"/>
  <c r="M1085" i="3"/>
  <c r="M1081" i="3"/>
  <c r="M1077" i="3"/>
  <c r="M1073" i="3"/>
  <c r="M1069" i="3"/>
  <c r="M1065" i="3"/>
  <c r="M1061" i="3"/>
  <c r="M1057" i="3"/>
  <c r="M1053" i="3"/>
  <c r="M1049" i="3"/>
  <c r="M1045" i="3"/>
  <c r="M1041" i="3"/>
  <c r="M1037" i="3"/>
  <c r="M1033" i="3"/>
  <c r="M1029" i="3"/>
  <c r="M1025" i="3"/>
  <c r="M1021" i="3"/>
  <c r="M1017" i="3"/>
  <c r="M1013" i="3"/>
  <c r="M1009" i="3"/>
  <c r="M1005" i="3"/>
  <c r="M1001" i="3"/>
  <c r="M997" i="3"/>
  <c r="M993" i="3"/>
  <c r="M989" i="3"/>
  <c r="M985" i="3"/>
  <c r="M981" i="3"/>
  <c r="M977" i="3"/>
  <c r="M972" i="3"/>
  <c r="M968" i="3"/>
  <c r="M964" i="3"/>
  <c r="M960" i="3"/>
  <c r="M956" i="3"/>
  <c r="M952" i="3"/>
  <c r="M948" i="3"/>
  <c r="M944" i="3"/>
  <c r="M940" i="3"/>
  <c r="M936" i="3"/>
  <c r="M932" i="3"/>
  <c r="M928" i="3"/>
  <c r="M924" i="3"/>
  <c r="M920" i="3"/>
  <c r="M916" i="3"/>
  <c r="M912" i="3"/>
  <c r="M908" i="3"/>
  <c r="M904" i="3"/>
  <c r="M900" i="3"/>
  <c r="M896" i="3"/>
  <c r="M892" i="3"/>
  <c r="M888" i="3"/>
  <c r="M884" i="3"/>
  <c r="M880" i="3"/>
  <c r="M876" i="3"/>
  <c r="M872" i="3"/>
  <c r="M868" i="3"/>
  <c r="M864" i="3"/>
  <c r="M860" i="3"/>
  <c r="M856" i="3"/>
  <c r="M852" i="3"/>
  <c r="M848" i="3"/>
  <c r="M844" i="3"/>
  <c r="M840" i="3"/>
  <c r="M836" i="3"/>
  <c r="M832" i="3"/>
  <c r="M828" i="3"/>
  <c r="M824" i="3"/>
  <c r="M820" i="3"/>
  <c r="M816" i="3"/>
  <c r="M811" i="3"/>
  <c r="M807" i="3"/>
  <c r="M803" i="3"/>
  <c r="M799" i="3"/>
  <c r="M795" i="3"/>
  <c r="M791" i="3"/>
  <c r="M787" i="3"/>
  <c r="M783" i="3"/>
  <c r="M779" i="3"/>
  <c r="M775" i="3"/>
  <c r="M771" i="3"/>
  <c r="M767" i="3"/>
  <c r="M763" i="3"/>
  <c r="M759" i="3"/>
  <c r="M755" i="3"/>
  <c r="M751" i="3"/>
  <c r="M747" i="3"/>
  <c r="M743" i="3"/>
  <c r="M739" i="3"/>
  <c r="M735" i="3"/>
  <c r="M731" i="3"/>
  <c r="M727" i="3"/>
  <c r="M723" i="3"/>
  <c r="M719" i="3"/>
  <c r="M715" i="3"/>
  <c r="M711" i="3"/>
  <c r="M707" i="3"/>
  <c r="M703" i="3"/>
  <c r="M699" i="3"/>
  <c r="M695" i="3"/>
  <c r="M691" i="3"/>
  <c r="M687" i="3"/>
  <c r="M683" i="3"/>
  <c r="M679" i="3"/>
  <c r="M675" i="3"/>
  <c r="M671" i="3"/>
  <c r="M667" i="3"/>
  <c r="M663" i="3"/>
  <c r="M659" i="3"/>
  <c r="M655" i="3"/>
  <c r="M651" i="3"/>
  <c r="M647" i="3"/>
  <c r="M643" i="3"/>
  <c r="M639" i="3"/>
  <c r="M635" i="3"/>
  <c r="M631" i="3"/>
  <c r="M627" i="3"/>
  <c r="M623" i="3"/>
  <c r="M619" i="3"/>
  <c r="M615" i="3"/>
  <c r="M611" i="3"/>
  <c r="M607" i="3"/>
  <c r="M603" i="3"/>
  <c r="M599" i="3"/>
  <c r="M595" i="3"/>
  <c r="M591" i="3"/>
  <c r="M587" i="3"/>
  <c r="M583" i="3"/>
  <c r="M579" i="3"/>
  <c r="M575" i="3"/>
  <c r="M571" i="3"/>
  <c r="M567" i="3"/>
  <c r="M563" i="3"/>
  <c r="M559" i="3"/>
  <c r="M555" i="3"/>
  <c r="M551" i="3"/>
  <c r="M547" i="3"/>
  <c r="M543" i="3"/>
  <c r="M539" i="3"/>
  <c r="M535" i="3"/>
  <c r="M531" i="3"/>
  <c r="M527" i="3"/>
  <c r="M523" i="3"/>
  <c r="M519" i="3"/>
  <c r="M515" i="3"/>
  <c r="M511" i="3"/>
  <c r="M507" i="3"/>
  <c r="M503" i="3"/>
  <c r="M499" i="3"/>
  <c r="M495" i="3"/>
  <c r="M491" i="3"/>
  <c r="M486" i="3"/>
  <c r="M482" i="3"/>
  <c r="M478" i="3"/>
  <c r="M474" i="3"/>
  <c r="M470" i="3"/>
  <c r="M466" i="3"/>
  <c r="M462" i="3"/>
  <c r="M458" i="3"/>
  <c r="M454" i="3"/>
  <c r="M450" i="3"/>
  <c r="M446" i="3"/>
  <c r="M442" i="3"/>
  <c r="M438" i="3"/>
  <c r="M434" i="3"/>
  <c r="M430" i="3"/>
  <c r="M426" i="3"/>
  <c r="M422" i="3"/>
  <c r="M417" i="3"/>
  <c r="M413" i="3"/>
  <c r="M409" i="3"/>
  <c r="M405" i="3"/>
  <c r="M401" i="3"/>
  <c r="M397" i="3"/>
  <c r="M393" i="3"/>
  <c r="M389" i="3"/>
  <c r="M385" i="3"/>
  <c r="M381" i="3"/>
  <c r="M377" i="3"/>
  <c r="M373" i="3"/>
  <c r="M368" i="3"/>
  <c r="M364" i="3"/>
  <c r="M360" i="3"/>
  <c r="M356" i="3"/>
  <c r="M352" i="3"/>
  <c r="M348" i="3"/>
  <c r="M344" i="3"/>
  <c r="M340" i="3"/>
  <c r="M336" i="3"/>
  <c r="M332" i="3"/>
  <c r="M328" i="3"/>
  <c r="M324" i="3"/>
  <c r="M320" i="3"/>
  <c r="M316" i="3"/>
  <c r="M312" i="3"/>
  <c r="M308" i="3"/>
  <c r="M304" i="3"/>
  <c r="M300" i="3"/>
  <c r="M296" i="3"/>
  <c r="M292" i="3"/>
  <c r="M288" i="3"/>
  <c r="M283" i="3"/>
  <c r="M279" i="3"/>
  <c r="M275" i="3"/>
  <c r="M3213" i="3"/>
  <c r="M3001" i="3"/>
  <c r="M2633" i="3"/>
  <c r="M2176" i="3"/>
  <c r="M1744" i="3"/>
  <c r="M369" i="3"/>
  <c r="M32" i="3"/>
  <c r="M3183" i="3"/>
  <c r="M3156" i="3"/>
  <c r="M3108" i="3"/>
  <c r="M3028" i="3"/>
  <c r="M2973" i="3"/>
  <c r="M2840" i="3"/>
  <c r="M2637" i="3"/>
  <c r="M1555" i="3"/>
  <c r="M3256" i="3"/>
  <c r="M3239" i="3"/>
  <c r="M3223" i="3"/>
  <c r="M3186" i="3"/>
  <c r="M3152" i="3"/>
  <c r="M3133" i="3"/>
  <c r="M3098" i="3"/>
  <c r="M3078" i="3"/>
  <c r="M3057" i="3"/>
  <c r="M3038" i="3"/>
  <c r="M3019" i="3"/>
  <c r="M2990" i="3"/>
  <c r="M2966" i="3"/>
  <c r="M3258" i="3"/>
  <c r="M2930" i="3"/>
  <c r="M2261" i="3"/>
  <c r="M273" i="3"/>
  <c r="M3206" i="3"/>
  <c r="M3181" i="3"/>
  <c r="M3147" i="3"/>
  <c r="M3107" i="3"/>
  <c r="M3007" i="3"/>
  <c r="M2956" i="3"/>
  <c r="M2785" i="3"/>
  <c r="M2690" i="3"/>
  <c r="M1678" i="3"/>
  <c r="M3264" i="3"/>
  <c r="M3247" i="3"/>
  <c r="M3198" i="3"/>
  <c r="M3087" i="3"/>
  <c r="M3065" i="3"/>
  <c r="M3042" i="3"/>
  <c r="M3022" i="3"/>
  <c r="M2996" i="3"/>
  <c r="M2972" i="3"/>
  <c r="M2932" i="3"/>
  <c r="M2913" i="3"/>
  <c r="M2858" i="3"/>
  <c r="M2823" i="3"/>
  <c r="M2806" i="3"/>
  <c r="M3240" i="3"/>
  <c r="M3003" i="3"/>
  <c r="M2647" i="3"/>
  <c r="M1990" i="3"/>
  <c r="M1518" i="3"/>
  <c r="M258" i="3"/>
  <c r="M3205" i="3"/>
  <c r="M3194" i="3"/>
  <c r="M3174" i="3"/>
  <c r="M3160" i="3"/>
  <c r="M3067" i="3"/>
  <c r="M3015" i="3"/>
  <c r="M2993" i="3"/>
  <c r="M2734" i="3"/>
  <c r="M1946" i="3"/>
  <c r="M1274" i="3"/>
  <c r="M3259" i="3"/>
  <c r="M3246" i="3"/>
  <c r="M3237" i="3"/>
  <c r="M3225" i="3"/>
  <c r="M3217" i="3"/>
  <c r="M3184" i="3"/>
  <c r="M3169" i="3"/>
  <c r="M3150" i="3"/>
  <c r="M3140" i="3"/>
  <c r="M3118" i="3"/>
  <c r="M3096" i="3"/>
  <c r="M3086" i="3"/>
  <c r="M3072" i="3"/>
  <c r="M3059" i="3"/>
  <c r="M3051" i="3"/>
  <c r="M3036" i="3"/>
  <c r="M3026" i="3"/>
  <c r="M3017" i="3"/>
  <c r="M2999" i="3"/>
  <c r="M2986" i="3"/>
  <c r="M2976" i="3"/>
  <c r="M2960" i="3"/>
  <c r="M2949" i="3"/>
  <c r="M2936" i="3"/>
  <c r="M2924" i="3"/>
  <c r="M2916" i="3"/>
  <c r="M2904" i="3"/>
  <c r="M2895" i="3"/>
  <c r="M2883" i="3"/>
  <c r="M2874" i="3"/>
  <c r="M2861" i="3"/>
  <c r="M2848" i="3"/>
  <c r="M2834" i="3"/>
  <c r="M2826" i="3"/>
  <c r="M2813" i="3"/>
  <c r="M2800" i="3"/>
  <c r="M2792" i="3"/>
  <c r="M2776" i="3"/>
  <c r="M2768" i="3"/>
  <c r="M2753" i="3"/>
  <c r="M2744" i="3"/>
  <c r="M2727" i="3"/>
  <c r="M2626" i="3"/>
  <c r="M2947" i="3"/>
  <c r="M2942" i="3"/>
  <c r="M2938" i="3"/>
  <c r="M2933" i="3"/>
  <c r="M2927" i="3"/>
  <c r="M2922" i="3"/>
  <c r="M2918" i="3"/>
  <c r="M2914" i="3"/>
  <c r="M2910" i="3"/>
  <c r="M2906" i="3"/>
  <c r="M2902" i="3"/>
  <c r="M2897" i="3"/>
  <c r="M2893" i="3"/>
  <c r="M2889" i="3"/>
  <c r="M2885" i="3"/>
  <c r="M2881" i="3"/>
  <c r="M2877" i="3"/>
  <c r="M2872" i="3"/>
  <c r="M2868" i="3"/>
  <c r="M2863" i="3"/>
  <c r="M2859" i="3"/>
  <c r="M2855" i="3"/>
  <c r="M2850" i="3"/>
  <c r="M2845" i="3"/>
  <c r="M2837" i="3"/>
  <c r="M2832" i="3"/>
  <c r="M2828" i="3"/>
  <c r="M2824" i="3"/>
  <c r="M2820" i="3"/>
  <c r="M2815" i="3"/>
  <c r="M2811" i="3"/>
  <c r="M2807" i="3"/>
  <c r="M2802" i="3"/>
  <c r="M2798" i="3"/>
  <c r="M2794" i="3"/>
  <c r="M2789" i="3"/>
  <c r="M2784" i="3"/>
  <c r="M2779" i="3"/>
  <c r="M2774" i="3"/>
  <c r="M2770" i="3"/>
  <c r="M2766" i="3"/>
  <c r="M2759" i="3"/>
  <c r="M2755" i="3"/>
  <c r="M2751" i="3"/>
  <c r="M2746" i="3"/>
  <c r="M2742" i="3"/>
  <c r="M2738" i="3"/>
  <c r="M2733" i="3"/>
  <c r="M2729" i="3"/>
  <c r="M2725" i="3"/>
  <c r="M2721" i="3"/>
  <c r="M2716" i="3"/>
  <c r="M2712" i="3"/>
  <c r="M2708" i="3"/>
  <c r="M2704" i="3"/>
  <c r="M2700" i="3"/>
  <c r="M2696" i="3"/>
  <c r="M2691" i="3"/>
  <c r="M2686" i="3"/>
  <c r="M2682" i="3"/>
  <c r="M2678" i="3"/>
  <c r="M2674" i="3"/>
  <c r="M2670" i="3"/>
  <c r="M2666" i="3"/>
  <c r="M2662" i="3"/>
  <c r="M2658" i="3"/>
  <c r="M2653" i="3"/>
  <c r="M2649" i="3"/>
  <c r="M2644" i="3"/>
  <c r="M2639" i="3"/>
  <c r="M2632" i="3"/>
  <c r="M2628" i="3"/>
  <c r="M2624" i="3"/>
  <c r="M2619" i="3"/>
  <c r="M2614" i="3"/>
  <c r="M2610" i="3"/>
  <c r="M2605" i="3"/>
  <c r="M2601" i="3"/>
  <c r="M2597" i="3"/>
  <c r="M2593" i="3"/>
  <c r="M2589" i="3"/>
  <c r="M2585" i="3"/>
  <c r="M2580" i="3"/>
  <c r="M2576" i="3"/>
  <c r="M2572" i="3"/>
  <c r="M2568" i="3"/>
  <c r="M2564" i="3"/>
  <c r="M2560" i="3"/>
  <c r="M2555" i="3"/>
  <c r="M2551" i="3"/>
  <c r="M2546" i="3"/>
  <c r="M2542" i="3"/>
  <c r="M2538" i="3"/>
  <c r="M2533" i="3"/>
  <c r="M2529" i="3"/>
  <c r="M2525" i="3"/>
  <c r="M2520" i="3"/>
  <c r="M2516" i="3"/>
  <c r="M2512" i="3"/>
  <c r="M2508" i="3"/>
  <c r="M2504" i="3"/>
  <c r="M2500" i="3"/>
  <c r="M2496" i="3"/>
  <c r="M2492" i="3"/>
  <c r="M2488" i="3"/>
  <c r="M2484" i="3"/>
  <c r="M2480" i="3"/>
  <c r="M2476" i="3"/>
  <c r="M2472" i="3"/>
  <c r="M2466" i="3"/>
  <c r="M2462" i="3"/>
  <c r="M2458" i="3"/>
  <c r="M2454" i="3"/>
  <c r="M2450" i="3"/>
  <c r="M2446" i="3"/>
  <c r="M2442" i="3"/>
  <c r="M2438" i="3"/>
  <c r="M2434" i="3"/>
  <c r="M2430" i="3"/>
  <c r="M2426" i="3"/>
  <c r="M2422" i="3"/>
  <c r="M2418" i="3"/>
  <c r="M2414" i="3"/>
  <c r="M2410" i="3"/>
  <c r="M2406" i="3"/>
  <c r="M2402" i="3"/>
  <c r="M2398" i="3"/>
  <c r="M2394" i="3"/>
  <c r="M2390" i="3"/>
  <c r="M2386" i="3"/>
  <c r="M2382" i="3"/>
  <c r="M2378" i="3"/>
  <c r="M2374" i="3"/>
  <c r="M2369" i="3"/>
  <c r="M2365" i="3"/>
  <c r="M2361" i="3"/>
  <c r="M2356" i="3"/>
  <c r="M2352" i="3"/>
  <c r="M2348" i="3"/>
  <c r="M2344" i="3"/>
  <c r="M2340" i="3"/>
  <c r="M2336" i="3"/>
  <c r="M2332" i="3"/>
  <c r="M2328" i="3"/>
  <c r="M2324" i="3"/>
  <c r="M2320" i="3"/>
  <c r="M2316" i="3"/>
  <c r="M2312" i="3"/>
  <c r="M2308" i="3"/>
  <c r="M2304" i="3"/>
  <c r="M2300" i="3"/>
  <c r="M2296" i="3"/>
  <c r="M2292" i="3"/>
  <c r="M2288" i="3"/>
  <c r="M2284" i="3"/>
  <c r="M2280" i="3"/>
  <c r="M2276" i="3"/>
  <c r="M2272" i="3"/>
  <c r="M2268" i="3"/>
  <c r="M2264" i="3"/>
  <c r="M2259" i="3"/>
  <c r="M2255" i="3"/>
  <c r="M2251" i="3"/>
  <c r="M2247" i="3"/>
  <c r="M2243" i="3"/>
  <c r="M2239" i="3"/>
  <c r="M2235" i="3"/>
  <c r="M2231" i="3"/>
  <c r="M2227" i="3"/>
  <c r="M2223" i="3"/>
  <c r="M2218" i="3"/>
  <c r="M2214" i="3"/>
  <c r="M2210" i="3"/>
  <c r="M2206" i="3"/>
  <c r="M2202" i="3"/>
  <c r="M2198" i="3"/>
  <c r="M2194" i="3"/>
  <c r="M2190" i="3"/>
  <c r="M2186" i="3"/>
  <c r="M2182" i="3"/>
  <c r="M2178" i="3"/>
  <c r="M2173" i="3"/>
  <c r="M2169" i="3"/>
  <c r="M2165" i="3"/>
  <c r="M2161" i="3"/>
  <c r="M2157" i="3"/>
  <c r="M2152" i="3"/>
  <c r="M2148" i="3"/>
  <c r="M2144" i="3"/>
  <c r="M2140" i="3"/>
  <c r="M2136" i="3"/>
  <c r="M2132" i="3"/>
  <c r="M2128" i="3"/>
  <c r="M2124" i="3"/>
  <c r="M2120" i="3"/>
  <c r="M2116" i="3"/>
  <c r="M2112" i="3"/>
  <c r="M2108" i="3"/>
  <c r="M2104" i="3"/>
  <c r="M2100" i="3"/>
  <c r="M2096" i="3"/>
  <c r="M2092" i="3"/>
  <c r="M2088" i="3"/>
  <c r="M2084" i="3"/>
  <c r="M2080" i="3"/>
  <c r="M2076" i="3"/>
  <c r="M2071" i="3"/>
  <c r="M2067" i="3"/>
  <c r="M2063" i="3"/>
  <c r="M2059" i="3"/>
  <c r="M2055" i="3"/>
  <c r="M2051" i="3"/>
  <c r="M2047" i="3"/>
  <c r="M2042" i="3"/>
  <c r="M2038" i="3"/>
  <c r="M2034" i="3"/>
  <c r="M2030" i="3"/>
  <c r="M2026" i="3"/>
  <c r="M2022" i="3"/>
  <c r="M2018" i="3"/>
  <c r="M2014" i="3"/>
  <c r="M2010" i="3"/>
  <c r="M2006" i="3"/>
  <c r="M2002" i="3"/>
  <c r="M1998" i="3"/>
  <c r="M1994" i="3"/>
  <c r="M1989" i="3"/>
  <c r="M1985" i="3"/>
  <c r="M1981" i="3"/>
  <c r="M1977" i="3"/>
  <c r="M1973" i="3"/>
  <c r="M1969" i="3"/>
  <c r="M1965" i="3"/>
  <c r="M1961" i="3"/>
  <c r="M1957" i="3"/>
  <c r="M1953" i="3"/>
  <c r="M1949" i="3"/>
  <c r="M1944" i="3"/>
  <c r="M1940" i="3"/>
  <c r="M1935" i="3"/>
  <c r="M1931" i="3"/>
  <c r="M1927" i="3"/>
  <c r="M1923" i="3"/>
  <c r="M1918" i="3"/>
  <c r="M1914" i="3"/>
  <c r="M1910" i="3"/>
  <c r="M1906" i="3"/>
  <c r="M1902" i="3"/>
  <c r="M1898" i="3"/>
  <c r="M1894" i="3"/>
  <c r="M1890" i="3"/>
  <c r="M1886" i="3"/>
  <c r="M1882" i="3"/>
  <c r="M1877" i="3"/>
  <c r="M1873" i="3"/>
  <c r="M1869" i="3"/>
  <c r="M1865" i="3"/>
  <c r="M1861" i="3"/>
  <c r="M1857" i="3"/>
  <c r="M1852" i="3"/>
  <c r="M1848" i="3"/>
  <c r="M1844" i="3"/>
  <c r="M1840" i="3"/>
  <c r="M1836" i="3"/>
  <c r="M1832" i="3"/>
  <c r="M1828" i="3"/>
  <c r="M1824" i="3"/>
  <c r="M1820" i="3"/>
  <c r="M1816" i="3"/>
  <c r="M1812" i="3"/>
  <c r="M1808" i="3"/>
  <c r="M1804" i="3"/>
  <c r="M1800" i="3"/>
  <c r="M1796" i="3"/>
  <c r="M1792" i="3"/>
  <c r="M1788" i="3"/>
  <c r="M1784" i="3"/>
  <c r="M1780" i="3"/>
  <c r="M1776" i="3"/>
  <c r="M1772" i="3"/>
  <c r="M1768" i="3"/>
  <c r="M1763" i="3"/>
  <c r="M1759" i="3"/>
  <c r="M1755" i="3"/>
  <c r="M1751" i="3"/>
  <c r="M1747" i="3"/>
  <c r="M1742" i="3"/>
  <c r="M1738" i="3"/>
  <c r="M1734" i="3"/>
  <c r="M1729" i="3"/>
  <c r="M1724" i="3"/>
  <c r="M1720" i="3"/>
  <c r="M1716" i="3"/>
  <c r="M1712" i="3"/>
  <c r="M1708" i="3"/>
  <c r="M1704" i="3"/>
  <c r="M1700" i="3"/>
  <c r="M1696" i="3"/>
  <c r="M1692" i="3"/>
  <c r="M1688" i="3"/>
  <c r="M1684" i="3"/>
  <c r="M1680" i="3"/>
  <c r="M1675" i="3"/>
  <c r="M1671" i="3"/>
  <c r="M1667" i="3"/>
  <c r="M1662" i="3"/>
  <c r="M1658" i="3"/>
  <c r="M1654" i="3"/>
  <c r="M1650" i="3"/>
  <c r="M1646" i="3"/>
  <c r="M1642" i="3"/>
  <c r="M1637" i="3"/>
  <c r="M1633" i="3"/>
  <c r="M1629" i="3"/>
  <c r="M1625" i="3"/>
  <c r="M1621" i="3"/>
  <c r="M1617" i="3"/>
  <c r="M1613" i="3"/>
  <c r="M1609" i="3"/>
  <c r="M1605" i="3"/>
  <c r="M1601" i="3"/>
  <c r="M1597" i="3"/>
  <c r="M1593" i="3"/>
  <c r="M1589" i="3"/>
  <c r="M1585" i="3"/>
  <c r="M1581" i="3"/>
  <c r="M1577" i="3"/>
  <c r="M1573" i="3"/>
  <c r="M1569" i="3"/>
  <c r="M1565" i="3"/>
  <c r="M1561" i="3"/>
  <c r="M1557" i="3"/>
  <c r="M1552" i="3"/>
  <c r="M1548" i="3"/>
  <c r="M1544" i="3"/>
  <c r="M1540" i="3"/>
  <c r="M1536" i="3"/>
  <c r="M1532" i="3"/>
  <c r="M1527" i="3"/>
  <c r="M1523" i="3"/>
  <c r="M1519" i="3"/>
  <c r="M1514" i="3"/>
  <c r="M1510" i="3"/>
  <c r="M1506" i="3"/>
  <c r="M1502" i="3"/>
  <c r="M1498" i="3"/>
  <c r="M1494" i="3"/>
  <c r="M1490" i="3"/>
  <c r="M1486" i="3"/>
  <c r="M1482" i="3"/>
  <c r="M1478" i="3"/>
  <c r="M1474" i="3"/>
  <c r="M1470" i="3"/>
  <c r="M1466" i="3"/>
  <c r="M1462" i="3"/>
  <c r="M1458" i="3"/>
  <c r="M1454" i="3"/>
  <c r="M1450" i="3"/>
  <c r="M1446" i="3"/>
  <c r="M1442" i="3"/>
  <c r="M1438" i="3"/>
  <c r="M1434" i="3"/>
  <c r="M1430" i="3"/>
  <c r="M1425" i="3"/>
  <c r="M1421" i="3"/>
  <c r="M1417" i="3"/>
  <c r="M1413" i="3"/>
  <c r="M1409" i="3"/>
  <c r="M1405" i="3"/>
  <c r="M1401" i="3"/>
  <c r="M1397" i="3"/>
  <c r="M1393" i="3"/>
  <c r="M1389" i="3"/>
  <c r="M1385" i="3"/>
  <c r="M1381" i="3"/>
  <c r="M1376" i="3"/>
  <c r="M1372" i="3"/>
  <c r="M1368" i="3"/>
  <c r="M1364" i="3"/>
  <c r="M1360" i="3"/>
  <c r="M1356" i="3"/>
  <c r="M1352" i="3"/>
  <c r="M1348" i="3"/>
  <c r="M1344" i="3"/>
  <c r="M1340" i="3"/>
  <c r="M1336" i="3"/>
  <c r="M1332" i="3"/>
  <c r="M1328" i="3"/>
  <c r="M1324" i="3"/>
  <c r="M1319" i="3"/>
  <c r="M1315" i="3"/>
  <c r="M1311" i="3"/>
  <c r="M1307" i="3"/>
  <c r="M1303" i="3"/>
  <c r="M1299" i="3"/>
  <c r="M1295" i="3"/>
  <c r="M1291" i="3"/>
  <c r="M1287" i="3"/>
  <c r="M1283" i="3"/>
  <c r="M1279" i="3"/>
  <c r="M1275" i="3"/>
  <c r="M1270" i="3"/>
  <c r="M1266" i="3"/>
  <c r="M1262" i="3"/>
  <c r="M1258" i="3"/>
  <c r="M1254" i="3"/>
  <c r="M1250" i="3"/>
  <c r="M1246" i="3"/>
  <c r="M1242" i="3"/>
  <c r="M1238" i="3"/>
  <c r="M1234" i="3"/>
  <c r="M1230" i="3"/>
  <c r="M1226" i="3"/>
  <c r="M1222" i="3"/>
  <c r="M1218" i="3"/>
  <c r="M1214" i="3"/>
  <c r="M1210" i="3"/>
  <c r="M1206" i="3"/>
  <c r="M1202" i="3"/>
  <c r="M1198" i="3"/>
  <c r="M1194" i="3"/>
  <c r="M1190" i="3"/>
  <c r="M1185" i="3"/>
  <c r="M1181" i="3"/>
  <c r="M1177" i="3"/>
  <c r="M1173" i="3"/>
  <c r="M1169" i="3"/>
  <c r="M1165" i="3"/>
  <c r="M1161" i="3"/>
  <c r="M1157" i="3"/>
  <c r="M1153" i="3"/>
  <c r="M1149" i="3"/>
  <c r="M1145" i="3"/>
  <c r="M1141" i="3"/>
  <c r="M1137" i="3"/>
  <c r="M1133" i="3"/>
  <c r="M1129" i="3"/>
  <c r="M1125" i="3"/>
  <c r="M1121" i="3"/>
  <c r="M1117" i="3"/>
  <c r="M1113" i="3"/>
  <c r="M1109" i="3"/>
  <c r="M1105" i="3"/>
  <c r="M1100" i="3"/>
  <c r="M1096" i="3"/>
  <c r="M1092" i="3"/>
  <c r="M1088" i="3"/>
  <c r="M1084" i="3"/>
  <c r="M1080" i="3"/>
  <c r="M1076" i="3"/>
  <c r="M1072" i="3"/>
  <c r="M1068" i="3"/>
  <c r="M1064" i="3"/>
  <c r="M1060" i="3"/>
  <c r="M1056" i="3"/>
  <c r="M1052" i="3"/>
  <c r="M1048" i="3"/>
  <c r="M1044" i="3"/>
  <c r="M1040" i="3"/>
  <c r="M1036" i="3"/>
  <c r="M1032" i="3"/>
  <c r="M1028" i="3"/>
  <c r="M1024" i="3"/>
  <c r="M1020" i="3"/>
  <c r="M1016" i="3"/>
  <c r="M1012" i="3"/>
  <c r="M1008" i="3"/>
  <c r="M1004" i="3"/>
  <c r="M1000" i="3"/>
  <c r="M996" i="3"/>
  <c r="M992" i="3"/>
  <c r="M988" i="3"/>
  <c r="M984" i="3"/>
  <c r="M980" i="3"/>
  <c r="M976" i="3"/>
  <c r="M971" i="3"/>
  <c r="M967" i="3"/>
  <c r="M963" i="3"/>
  <c r="M959" i="3"/>
  <c r="M955" i="3"/>
  <c r="M951" i="3"/>
  <c r="M947" i="3"/>
  <c r="M943" i="3"/>
  <c r="M939" i="3"/>
  <c r="M935" i="3"/>
  <c r="M931" i="3"/>
  <c r="M927" i="3"/>
  <c r="M923" i="3"/>
  <c r="M919" i="3"/>
  <c r="M915" i="3"/>
  <c r="M911" i="3"/>
  <c r="M907" i="3"/>
  <c r="M903" i="3"/>
  <c r="M899" i="3"/>
  <c r="M895" i="3"/>
  <c r="M891" i="3"/>
  <c r="M887" i="3"/>
  <c r="M883" i="3"/>
  <c r="M879" i="3"/>
  <c r="M875" i="3"/>
  <c r="M871" i="3"/>
  <c r="M867" i="3"/>
  <c r="M863" i="3"/>
  <c r="M859" i="3"/>
  <c r="M855" i="3"/>
  <c r="M851" i="3"/>
  <c r="M847" i="3"/>
  <c r="M843" i="3"/>
  <c r="M839" i="3"/>
  <c r="M835" i="3"/>
  <c r="M831" i="3"/>
  <c r="M827" i="3"/>
  <c r="M823" i="3"/>
  <c r="M819" i="3"/>
  <c r="M814" i="3"/>
  <c r="M810" i="3"/>
  <c r="M806" i="3"/>
  <c r="M802" i="3"/>
  <c r="M798" i="3"/>
  <c r="M794" i="3"/>
  <c r="M790" i="3"/>
  <c r="M786" i="3"/>
  <c r="M782" i="3"/>
  <c r="M778" i="3"/>
  <c r="M774" i="3"/>
  <c r="M770" i="3"/>
  <c r="M766" i="3"/>
  <c r="M762" i="3"/>
  <c r="M758" i="3"/>
  <c r="M754" i="3"/>
  <c r="M750" i="3"/>
  <c r="M746" i="3"/>
  <c r="M742" i="3"/>
  <c r="M738" i="3"/>
  <c r="M734" i="3"/>
  <c r="M730" i="3"/>
  <c r="M726" i="3"/>
  <c r="M722" i="3"/>
  <c r="M718" i="3"/>
  <c r="M714" i="3"/>
  <c r="M710" i="3"/>
  <c r="M706" i="3"/>
  <c r="M702" i="3"/>
  <c r="M698" i="3"/>
  <c r="M694" i="3"/>
  <c r="M690" i="3"/>
  <c r="M686" i="3"/>
  <c r="M682" i="3"/>
  <c r="M678" i="3"/>
  <c r="M674" i="3"/>
  <c r="M670" i="3"/>
  <c r="M666" i="3"/>
  <c r="M662" i="3"/>
  <c r="M658" i="3"/>
  <c r="M654" i="3"/>
  <c r="M650" i="3"/>
  <c r="M646" i="3"/>
  <c r="M642" i="3"/>
  <c r="M638" i="3"/>
  <c r="M634" i="3"/>
  <c r="M630" i="3"/>
  <c r="M626" i="3"/>
  <c r="M622" i="3"/>
  <c r="M618" i="3"/>
  <c r="M614" i="3"/>
  <c r="M610" i="3"/>
  <c r="M606" i="3"/>
  <c r="M602" i="3"/>
  <c r="M598" i="3"/>
  <c r="M594" i="3"/>
  <c r="M590" i="3"/>
  <c r="M586" i="3"/>
  <c r="M582" i="3"/>
  <c r="M578" i="3"/>
  <c r="M574" i="3"/>
  <c r="M570" i="3"/>
  <c r="M566" i="3"/>
  <c r="M562" i="3"/>
  <c r="M558" i="3"/>
  <c r="M554" i="3"/>
  <c r="M550" i="3"/>
  <c r="M546" i="3"/>
  <c r="M542" i="3"/>
  <c r="M538" i="3"/>
  <c r="M534" i="3"/>
  <c r="M530" i="3"/>
  <c r="M526" i="3"/>
  <c r="M522" i="3"/>
  <c r="M518" i="3"/>
  <c r="M514" i="3"/>
  <c r="M510" i="3"/>
  <c r="M506" i="3"/>
  <c r="M502" i="3"/>
  <c r="M498" i="3"/>
  <c r="M494" i="3"/>
  <c r="M490" i="3"/>
  <c r="M485" i="3"/>
  <c r="M481" i="3"/>
  <c r="M477" i="3"/>
  <c r="M473" i="3"/>
  <c r="M469" i="3"/>
  <c r="M465" i="3"/>
  <c r="M461" i="3"/>
  <c r="M457" i="3"/>
  <c r="M453" i="3"/>
  <c r="M449" i="3"/>
  <c r="M445" i="3"/>
  <c r="M441" i="3"/>
  <c r="M437" i="3"/>
  <c r="M433" i="3"/>
  <c r="M429" i="3"/>
  <c r="M425" i="3"/>
  <c r="M421" i="3"/>
  <c r="M416" i="3"/>
  <c r="M412" i="3"/>
  <c r="M408" i="3"/>
  <c r="M404" i="3"/>
  <c r="M400" i="3"/>
  <c r="M396" i="3"/>
  <c r="M392" i="3"/>
  <c r="M388" i="3"/>
  <c r="M384" i="3"/>
  <c r="M380" i="3"/>
  <c r="M376" i="3"/>
  <c r="M3159" i="3"/>
  <c r="M2935" i="3"/>
  <c r="M2582" i="3"/>
  <c r="M2153" i="3"/>
  <c r="M286" i="3"/>
  <c r="M3212" i="3"/>
  <c r="M3203" i="3"/>
  <c r="M3177" i="3"/>
  <c r="M3132" i="3"/>
  <c r="M3102" i="3"/>
  <c r="M3011" i="3"/>
  <c r="M2959" i="3"/>
  <c r="M2790" i="3"/>
  <c r="M2608" i="3"/>
  <c r="M1104" i="3"/>
  <c r="M3252" i="3"/>
  <c r="M3235" i="3"/>
  <c r="M3219" i="3"/>
  <c r="M3178" i="3"/>
  <c r="M3148" i="3"/>
  <c r="M3120" i="3"/>
  <c r="M3092" i="3"/>
  <c r="M3074" i="3"/>
  <c r="M3053" i="3"/>
  <c r="M3034" i="3"/>
  <c r="M3013" i="3"/>
  <c r="M2984" i="3"/>
  <c r="M2962" i="3"/>
  <c r="M3117" i="3"/>
  <c r="M2762" i="3"/>
  <c r="M2046" i="3"/>
  <c r="M1531" i="3"/>
  <c r="M145" i="3"/>
  <c r="M3189" i="3"/>
  <c r="M3131" i="3"/>
  <c r="M3043" i="3"/>
  <c r="M2925" i="3"/>
  <c r="M2074" i="3"/>
  <c r="M3230" i="3"/>
  <c r="M3155" i="3"/>
  <c r="M3136" i="3"/>
  <c r="M3082" i="3"/>
  <c r="M3027" i="3"/>
  <c r="M3004" i="3"/>
  <c r="M2955" i="3"/>
  <c r="M2867" i="3"/>
  <c r="M2842" i="3"/>
  <c r="M2827" i="3"/>
  <c r="M2810" i="3"/>
  <c r="M2793" i="3"/>
  <c r="M2773" i="3"/>
  <c r="M2769" i="3"/>
  <c r="M2754" i="3"/>
  <c r="M2749" i="3"/>
  <c r="M2745" i="3"/>
  <c r="M2737" i="3"/>
  <c r="M2732" i="3"/>
  <c r="M2728" i="3"/>
  <c r="M2720" i="3"/>
  <c r="M2711" i="3"/>
  <c r="M2699" i="3"/>
  <c r="M2695" i="3"/>
  <c r="M2681" i="3"/>
  <c r="M2677" i="3"/>
  <c r="M2665" i="3"/>
  <c r="M2661" i="3"/>
  <c r="M2648" i="3"/>
  <c r="M2643" i="3"/>
  <c r="M2627" i="3"/>
  <c r="M2623" i="3"/>
  <c r="M2609" i="3"/>
  <c r="M2604" i="3"/>
  <c r="M2592" i="3"/>
  <c r="M2588" i="3"/>
  <c r="M2584" i="3"/>
  <c r="M2575" i="3"/>
  <c r="M2571" i="3"/>
  <c r="M2559" i="3"/>
  <c r="M2554" i="3"/>
  <c r="M2541" i="3"/>
  <c r="M2537" i="3"/>
  <c r="M2524" i="3"/>
  <c r="M2519" i="3"/>
  <c r="M2507" i="3"/>
  <c r="M2503" i="3"/>
  <c r="M2491" i="3"/>
  <c r="M2487" i="3"/>
  <c r="M2475" i="3"/>
  <c r="M2471" i="3"/>
  <c r="M2461" i="3"/>
  <c r="M2449" i="3"/>
  <c r="M2445" i="3"/>
  <c r="M2433" i="3"/>
  <c r="M2429" i="3"/>
  <c r="M2417" i="3"/>
  <c r="M2409" i="3"/>
  <c r="M2405" i="3"/>
  <c r="M2393" i="3"/>
  <c r="M2389" i="3"/>
  <c r="M2377" i="3"/>
  <c r="M2373" i="3"/>
  <c r="M2359" i="3"/>
  <c r="M2355" i="3"/>
  <c r="M2343" i="3"/>
  <c r="M2339" i="3"/>
  <c r="M2327" i="3"/>
  <c r="M2323" i="3"/>
  <c r="M2311" i="3"/>
  <c r="M2307" i="3"/>
  <c r="M2295" i="3"/>
  <c r="M2291" i="3"/>
  <c r="M2279" i="3"/>
  <c r="M2275" i="3"/>
  <c r="M2263" i="3"/>
  <c r="M2258" i="3"/>
  <c r="M2246" i="3"/>
  <c r="M2242" i="3"/>
  <c r="M2234" i="3"/>
  <c r="M2221" i="3"/>
  <c r="M2217" i="3"/>
  <c r="M2205" i="3"/>
  <c r="M2201" i="3"/>
  <c r="M2189" i="3"/>
  <c r="M2185" i="3"/>
  <c r="M2172" i="3"/>
  <c r="M2168" i="3"/>
  <c r="M2156" i="3"/>
  <c r="M2151" i="3"/>
  <c r="M2139" i="3"/>
  <c r="M2135" i="3"/>
  <c r="M2123" i="3"/>
  <c r="M2119" i="3"/>
  <c r="M2107" i="3"/>
  <c r="M2099" i="3"/>
  <c r="M2095" i="3"/>
  <c r="M2087" i="3"/>
  <c r="M2079" i="3"/>
  <c r="M2070" i="3"/>
  <c r="M2062" i="3"/>
  <c r="M2054" i="3"/>
  <c r="M2045" i="3"/>
  <c r="M2033" i="3"/>
  <c r="M2029" i="3"/>
  <c r="M2017" i="3"/>
  <c r="M2013" i="3"/>
  <c r="M2001" i="3"/>
  <c r="M1997" i="3"/>
  <c r="M1984" i="3"/>
  <c r="M1980" i="3"/>
  <c r="M1968" i="3"/>
  <c r="M1964" i="3"/>
  <c r="M1956" i="3"/>
  <c r="M1943" i="3"/>
  <c r="M1934" i="3"/>
  <c r="M1930" i="3"/>
  <c r="M1922" i="3"/>
  <c r="M1909" i="3"/>
  <c r="M1905" i="3"/>
  <c r="M1893" i="3"/>
  <c r="M1889" i="3"/>
  <c r="M1876" i="3"/>
  <c r="M1872" i="3"/>
  <c r="M1860" i="3"/>
  <c r="M1851" i="3"/>
  <c r="M1847" i="3"/>
  <c r="M1835" i="3"/>
  <c r="M1831" i="3"/>
  <c r="M1819" i="3"/>
  <c r="M1815" i="3"/>
  <c r="M1803" i="3"/>
  <c r="M1799" i="3"/>
  <c r="M1787" i="3"/>
  <c r="M1783" i="3"/>
  <c r="M1771" i="3"/>
  <c r="M1766" i="3"/>
  <c r="M1762" i="3"/>
  <c r="M1754" i="3"/>
  <c r="M1750" i="3"/>
  <c r="M1746" i="3"/>
  <c r="M1741" i="3"/>
  <c r="M1733" i="3"/>
  <c r="M1719" i="3"/>
  <c r="M1715" i="3"/>
  <c r="M1711" i="3"/>
  <c r="M1703" i="3"/>
  <c r="M1699" i="3"/>
  <c r="M1695" i="3"/>
  <c r="M1691" i="3"/>
  <c r="M1687" i="3"/>
  <c r="M1683" i="3"/>
  <c r="M1679" i="3"/>
  <c r="M1674" i="3"/>
  <c r="M1661" i="3"/>
  <c r="M1657" i="3"/>
  <c r="M1653" i="3"/>
  <c r="M1645" i="3"/>
  <c r="M1632" i="3"/>
  <c r="M1628" i="3"/>
  <c r="M1616" i="3"/>
  <c r="M1612" i="3"/>
  <c r="M1600" i="3"/>
  <c r="M1596" i="3"/>
  <c r="M1580" i="3"/>
  <c r="M1568" i="3"/>
  <c r="M1564" i="3"/>
  <c r="M1551" i="3"/>
  <c r="M1547" i="3"/>
  <c r="M1535" i="3"/>
  <c r="M1530" i="3"/>
  <c r="M1517" i="3"/>
  <c r="M1513" i="3"/>
  <c r="M1501" i="3"/>
  <c r="M1497" i="3"/>
  <c r="M1485" i="3"/>
  <c r="M1481" i="3"/>
  <c r="M1469" i="3"/>
  <c r="M1465" i="3"/>
  <c r="M1453" i="3"/>
  <c r="M1449" i="3"/>
  <c r="M1437" i="3"/>
  <c r="M1433" i="3"/>
  <c r="M1420" i="3"/>
  <c r="M1416" i="3"/>
  <c r="M1404" i="3"/>
  <c r="M1400" i="3"/>
  <c r="M1388" i="3"/>
  <c r="M1380" i="3"/>
  <c r="M1375" i="3"/>
  <c r="M1363" i="3"/>
  <c r="M1359" i="3"/>
  <c r="M1347" i="3"/>
  <c r="M1343" i="3"/>
  <c r="M1331" i="3"/>
  <c r="M1327" i="3"/>
  <c r="M1314" i="3"/>
  <c r="M1310" i="3"/>
  <c r="M1298" i="3"/>
  <c r="M1294" i="3"/>
  <c r="M1282" i="3"/>
  <c r="M1278" i="3"/>
  <c r="M1265" i="3"/>
  <c r="M1261" i="3"/>
  <c r="M1249" i="3"/>
  <c r="M1241" i="3"/>
  <c r="M1237" i="3"/>
  <c r="M1225" i="3"/>
  <c r="M1217" i="3"/>
  <c r="M1213" i="3"/>
  <c r="M1201" i="3"/>
  <c r="M1197" i="3"/>
  <c r="M1193" i="3"/>
  <c r="M1184" i="3"/>
  <c r="M1180" i="3"/>
  <c r="M1176" i="3"/>
  <c r="M1168" i="3"/>
  <c r="M1164" i="3"/>
  <c r="M1152" i="3"/>
  <c r="M1148" i="3"/>
  <c r="M1136" i="3"/>
  <c r="M1128" i="3"/>
  <c r="M1124" i="3"/>
  <c r="M1112" i="3"/>
  <c r="M1108" i="3"/>
  <c r="M1095" i="3"/>
  <c r="M1091" i="3"/>
  <c r="M1079" i="3"/>
  <c r="M1075" i="3"/>
  <c r="M1063" i="3"/>
  <c r="M1059" i="3"/>
  <c r="M1055" i="3"/>
  <c r="M1047" i="3"/>
  <c r="M1043" i="3"/>
  <c r="M1031" i="3"/>
  <c r="M1027" i="3"/>
  <c r="M1015" i="3"/>
  <c r="M1011" i="3"/>
  <c r="M999" i="3"/>
  <c r="M995" i="3"/>
  <c r="M983" i="3"/>
  <c r="M979" i="3"/>
  <c r="M966" i="3"/>
  <c r="M962" i="3"/>
  <c r="M950" i="3"/>
  <c r="M946" i="3"/>
  <c r="M934" i="3"/>
  <c r="M930" i="3"/>
  <c r="M918" i="3"/>
  <c r="M914" i="3"/>
  <c r="M902" i="3"/>
  <c r="M898" i="3"/>
  <c r="M890" i="3"/>
  <c r="M886" i="3"/>
  <c r="M882" i="3"/>
  <c r="M878" i="3"/>
  <c r="M874" i="3"/>
  <c r="M870" i="3"/>
  <c r="M866" i="3"/>
  <c r="M862" i="3"/>
  <c r="M858" i="3"/>
  <c r="M854" i="3"/>
  <c r="M850" i="3"/>
  <c r="M846" i="3"/>
  <c r="M842" i="3"/>
  <c r="M838" i="3"/>
  <c r="M834" i="3"/>
  <c r="M830" i="3"/>
  <c r="M826" i="3"/>
  <c r="M822" i="3"/>
  <c r="M818" i="3"/>
  <c r="M813" i="3"/>
  <c r="M809" i="3"/>
  <c r="M805" i="3"/>
  <c r="M801" i="3"/>
  <c r="M797" i="3"/>
  <c r="M793" i="3"/>
  <c r="M789" i="3"/>
  <c r="M785" i="3"/>
  <c r="M773" i="3"/>
  <c r="M765" i="3"/>
  <c r="M761" i="3"/>
  <c r="M749" i="3"/>
  <c r="M745" i="3"/>
  <c r="M733" i="3"/>
  <c r="M725" i="3"/>
  <c r="M721" i="3"/>
  <c r="M709" i="3"/>
  <c r="M705" i="3"/>
  <c r="M693" i="3"/>
  <c r="M689" i="3"/>
  <c r="M669" i="3"/>
  <c r="M657" i="3"/>
  <c r="M645" i="3"/>
  <c r="M629" i="3"/>
  <c r="M625" i="3"/>
  <c r="M613" i="3"/>
  <c r="M601" i="3"/>
  <c r="M589" i="3"/>
  <c r="M585" i="3"/>
  <c r="M569" i="3"/>
  <c r="M553" i="3"/>
  <c r="M537" i="3"/>
  <c r="M525" i="3"/>
  <c r="M521" i="3"/>
  <c r="M505" i="3"/>
  <c r="M493" i="3"/>
  <c r="M489" i="3"/>
  <c r="M472" i="3"/>
  <c r="M460" i="3"/>
  <c r="M456" i="3"/>
  <c r="M436" i="3"/>
  <c r="M424" i="3"/>
  <c r="M407" i="3"/>
  <c r="M395" i="3"/>
  <c r="M383" i="3"/>
  <c r="M371" i="3"/>
  <c r="M354" i="3"/>
  <c r="M350" i="3"/>
  <c r="M338" i="3"/>
  <c r="M322" i="3"/>
  <c r="M314" i="3"/>
  <c r="M310" i="3"/>
  <c r="M290" i="3"/>
  <c r="M285" i="3"/>
  <c r="M272" i="3"/>
  <c r="M255" i="3"/>
  <c r="M251" i="3"/>
  <c r="M243" i="3"/>
  <c r="M231" i="3"/>
  <c r="M227" i="3"/>
  <c r="M215" i="3"/>
  <c r="M203" i="3"/>
  <c r="M195" i="3"/>
  <c r="M182" i="3"/>
  <c r="M170" i="3"/>
  <c r="M154" i="3"/>
  <c r="M132" i="3"/>
  <c r="M120" i="3"/>
  <c r="M104" i="3"/>
  <c r="M84" i="3"/>
  <c r="M68" i="3"/>
  <c r="M63" i="3"/>
  <c r="M47" i="3"/>
  <c r="M35" i="3"/>
  <c r="M30" i="3"/>
  <c r="M26" i="3"/>
  <c r="M10" i="3"/>
  <c r="M6" i="3"/>
  <c r="M3070" i="3"/>
  <c r="M2843" i="3"/>
  <c r="M2468" i="3"/>
  <c r="M1938" i="3"/>
  <c r="M1379" i="3"/>
  <c r="M188" i="3"/>
  <c r="M3196" i="3"/>
  <c r="M3167" i="3"/>
  <c r="M3127" i="3"/>
  <c r="M3079" i="3"/>
  <c r="M3000" i="3"/>
  <c r="M2931" i="3"/>
  <c r="M2764" i="3"/>
  <c r="M2370" i="3"/>
  <c r="M3265" i="3"/>
  <c r="M3248" i="3"/>
  <c r="M3231" i="3"/>
  <c r="M3215" i="3"/>
  <c r="M3171" i="3"/>
  <c r="M3142" i="3"/>
  <c r="M3114" i="3"/>
  <c r="M3088" i="3"/>
  <c r="M3068" i="3"/>
  <c r="M3049" i="3"/>
  <c r="M3030" i="3"/>
  <c r="M3005" i="3"/>
  <c r="M2978" i="3"/>
  <c r="M2957" i="3"/>
  <c r="M2534" i="3"/>
  <c r="M1880" i="3"/>
  <c r="M488" i="3"/>
  <c r="M3211" i="3"/>
  <c r="M3195" i="3"/>
  <c r="M3166" i="3"/>
  <c r="M3126" i="3"/>
  <c r="M3095" i="3"/>
  <c r="M3023" i="3"/>
  <c r="M2987" i="3"/>
  <c r="M2853" i="3"/>
  <c r="M2635" i="3"/>
  <c r="M973" i="3"/>
  <c r="M3260" i="3"/>
  <c r="M3243" i="3"/>
  <c r="M3214" i="3"/>
  <c r="M3170" i="3"/>
  <c r="M3141" i="3"/>
  <c r="M3130" i="3"/>
  <c r="M3112" i="3"/>
  <c r="M3101" i="3"/>
  <c r="M3037" i="3"/>
  <c r="M2950" i="3"/>
  <c r="M2917" i="3"/>
  <c r="M2896" i="3"/>
  <c r="M2880" i="3"/>
  <c r="M2788" i="3"/>
  <c r="M2482" i="3"/>
  <c r="M2469" i="3"/>
  <c r="M2456" i="3"/>
  <c r="M2448" i="3"/>
  <c r="M2436" i="3"/>
  <c r="M2428" i="3"/>
  <c r="M2420" i="3"/>
  <c r="M2408" i="3"/>
  <c r="M2400" i="3"/>
  <c r="M2392" i="3"/>
  <c r="M2384" i="3"/>
  <c r="M2376" i="3"/>
  <c r="M2363" i="3"/>
  <c r="M2354" i="3"/>
  <c r="M2342" i="3"/>
  <c r="M2334" i="3"/>
  <c r="M2326" i="3"/>
  <c r="M2318" i="3"/>
  <c r="M2310" i="3"/>
  <c r="M2302" i="3"/>
  <c r="M2294" i="3"/>
  <c r="M2286" i="3"/>
  <c r="M2274" i="3"/>
  <c r="M2266" i="3"/>
  <c r="M2257" i="3"/>
  <c r="M2249" i="3"/>
  <c r="M2241" i="3"/>
  <c r="M2233" i="3"/>
  <c r="M2225" i="3"/>
  <c r="M2212" i="3"/>
  <c r="M2204" i="3"/>
  <c r="M2196" i="3"/>
  <c r="M2188" i="3"/>
  <c r="M2175" i="3"/>
  <c r="M2159" i="3"/>
  <c r="M2150" i="3"/>
  <c r="M2142" i="3"/>
  <c r="M2130" i="3"/>
  <c r="M2122" i="3"/>
  <c r="M2114" i="3"/>
  <c r="M2106" i="3"/>
  <c r="M2098" i="3"/>
  <c r="M2090" i="3"/>
  <c r="M2082" i="3"/>
  <c r="M2073" i="3"/>
  <c r="M2065" i="3"/>
  <c r="M2057" i="3"/>
  <c r="M2049" i="3"/>
  <c r="M2040" i="3"/>
  <c r="M2032" i="3"/>
  <c r="M2024" i="3"/>
  <c r="M2012" i="3"/>
  <c r="M2004" i="3"/>
  <c r="M1996" i="3"/>
  <c r="M1983" i="3"/>
  <c r="M1971" i="3"/>
  <c r="M1963" i="3"/>
  <c r="M1955" i="3"/>
  <c r="M1942" i="3"/>
  <c r="M1929" i="3"/>
  <c r="M1916" i="3"/>
  <c r="M1904" i="3"/>
  <c r="M1892" i="3"/>
  <c r="M1884" i="3"/>
  <c r="M1875" i="3"/>
  <c r="M1867" i="3"/>
  <c r="M1859" i="3"/>
  <c r="M1850" i="3"/>
  <c r="M1838" i="3"/>
  <c r="M1826" i="3"/>
  <c r="M1818" i="3"/>
  <c r="M1810" i="3"/>
  <c r="M1806" i="3"/>
  <c r="M1794" i="3"/>
  <c r="M1786" i="3"/>
  <c r="M1778" i="3"/>
  <c r="M1774" i="3"/>
  <c r="M1770" i="3"/>
  <c r="M1761" i="3"/>
  <c r="M1757" i="3"/>
  <c r="M1753" i="3"/>
  <c r="M1749" i="3"/>
  <c r="M1740" i="3"/>
  <c r="M1736" i="3"/>
  <c r="M1726" i="3"/>
  <c r="M1722" i="3"/>
  <c r="M1718" i="3"/>
  <c r="M1710" i="3"/>
  <c r="M1706" i="3"/>
  <c r="M1702" i="3"/>
  <c r="M1690" i="3"/>
  <c r="M1686" i="3"/>
  <c r="M1673" i="3"/>
  <c r="M1669" i="3"/>
  <c r="M1664" i="3"/>
  <c r="M1660" i="3"/>
  <c r="M1656" i="3"/>
  <c r="M1652" i="3"/>
  <c r="M1644" i="3"/>
  <c r="M1640" i="3"/>
  <c r="M1635" i="3"/>
  <c r="M1631" i="3"/>
  <c r="M1627" i="3"/>
  <c r="M1623" i="3"/>
  <c r="M1619" i="3"/>
  <c r="M1607" i="3"/>
  <c r="M1603" i="3"/>
  <c r="M1595" i="3"/>
  <c r="M1591" i="3"/>
  <c r="M1587" i="3"/>
  <c r="M1575" i="3"/>
  <c r="M1571" i="3"/>
  <c r="M1559" i="3"/>
  <c r="M1554" i="3"/>
  <c r="M1550" i="3"/>
  <c r="M1542" i="3"/>
  <c r="M1538" i="3"/>
  <c r="M1529" i="3"/>
  <c r="M1525" i="3"/>
  <c r="M1521" i="3"/>
  <c r="M1508" i="3"/>
  <c r="M1504" i="3"/>
  <c r="M1500" i="3"/>
  <c r="M1492" i="3"/>
  <c r="M1488" i="3"/>
  <c r="M1484" i="3"/>
  <c r="M1476" i="3"/>
  <c r="M1472" i="3"/>
  <c r="M1464" i="3"/>
  <c r="M1460" i="3"/>
  <c r="M1456" i="3"/>
  <c r="M1448" i="3"/>
  <c r="M1444" i="3"/>
  <c r="M1440" i="3"/>
  <c r="M1427" i="3"/>
  <c r="M1423" i="3"/>
  <c r="M1411" i="3"/>
  <c r="M1407" i="3"/>
  <c r="M1399" i="3"/>
  <c r="M1395" i="3"/>
  <c r="M1391" i="3"/>
  <c r="M1383" i="3"/>
  <c r="M1378" i="3"/>
  <c r="M1374" i="3"/>
  <c r="M1370" i="3"/>
  <c r="M1362" i="3"/>
  <c r="M1358" i="3"/>
  <c r="M1346" i="3"/>
  <c r="M1342" i="3"/>
  <c r="M1334" i="3"/>
  <c r="M1330" i="3"/>
  <c r="M1326" i="3"/>
  <c r="M1317" i="3"/>
  <c r="M1313" i="3"/>
  <c r="M1309" i="3"/>
  <c r="M1301" i="3"/>
  <c r="M1297" i="3"/>
  <c r="M1293" i="3"/>
  <c r="M1285" i="3"/>
  <c r="M1281" i="3"/>
  <c r="M1277" i="3"/>
  <c r="M1268" i="3"/>
  <c r="M1264" i="3"/>
  <c r="M1260" i="3"/>
  <c r="M1248" i="3"/>
  <c r="M1244" i="3"/>
  <c r="M1240" i="3"/>
  <c r="M1232" i="3"/>
  <c r="M1228" i="3"/>
  <c r="M1220" i="3"/>
  <c r="M1216" i="3"/>
  <c r="M1212" i="3"/>
  <c r="M1204" i="3"/>
  <c r="M1200" i="3"/>
  <c r="M1196" i="3"/>
  <c r="M1183" i="3"/>
  <c r="M1179" i="3"/>
  <c r="M1175" i="3"/>
  <c r="M1167" i="3"/>
  <c r="M1163" i="3"/>
  <c r="M1155" i="3"/>
  <c r="M1151" i="3"/>
  <c r="M1147" i="3"/>
  <c r="M1139" i="3"/>
  <c r="M1135" i="3"/>
  <c r="M1131" i="3"/>
  <c r="M1119" i="3"/>
  <c r="M1115" i="3"/>
  <c r="M1111" i="3"/>
  <c r="M1102" i="3"/>
  <c r="M1098" i="3"/>
  <c r="M1090" i="3"/>
  <c r="M1086" i="3"/>
  <c r="M1082" i="3"/>
  <c r="M1074" i="3"/>
  <c r="M1070" i="3"/>
  <c r="M1066" i="3"/>
  <c r="M1054" i="3"/>
  <c r="M1050" i="3"/>
  <c r="M1046" i="3"/>
  <c r="M1038" i="3"/>
  <c r="M1034" i="3"/>
  <c r="M1026" i="3"/>
  <c r="M1022" i="3"/>
  <c r="M1018" i="3"/>
  <c r="M1006" i="3"/>
  <c r="M1002" i="3"/>
  <c r="M990" i="3"/>
  <c r="M986" i="3"/>
  <c r="M982" i="3"/>
  <c r="M974" i="3"/>
  <c r="M969" i="3"/>
  <c r="M961" i="3"/>
  <c r="M957" i="3"/>
  <c r="M953" i="3"/>
  <c r="M945" i="3"/>
  <c r="M941" i="3"/>
  <c r="M937" i="3"/>
  <c r="M925" i="3"/>
  <c r="M921" i="3"/>
  <c r="M917" i="3"/>
  <c r="M909" i="3"/>
  <c r="M905" i="3"/>
  <c r="M897" i="3"/>
  <c r="M893" i="3"/>
  <c r="M889" i="3"/>
  <c r="M881" i="3"/>
  <c r="M877" i="3"/>
  <c r="M873" i="3"/>
  <c r="M861" i="3"/>
  <c r="M857" i="3"/>
  <c r="M853" i="3"/>
  <c r="M845" i="3"/>
  <c r="M841" i="3"/>
  <c r="M833" i="3"/>
  <c r="M829" i="3"/>
  <c r="M825" i="3"/>
  <c r="M817" i="3"/>
  <c r="M812" i="3"/>
  <c r="M808" i="3"/>
  <c r="M796" i="3"/>
  <c r="M792" i="3"/>
  <c r="M788" i="3"/>
  <c r="M780" i="3"/>
  <c r="M776" i="3"/>
  <c r="M768" i="3"/>
  <c r="M764" i="3"/>
  <c r="M760" i="3"/>
  <c r="M748" i="3"/>
  <c r="M744" i="3"/>
  <c r="M732" i="3"/>
  <c r="M728" i="3"/>
  <c r="M724" i="3"/>
  <c r="M716" i="3"/>
  <c r="M712" i="3"/>
  <c r="M704" i="3"/>
  <c r="M700" i="3"/>
  <c r="M696" i="3"/>
  <c r="M692" i="3"/>
  <c r="M688" i="3"/>
  <c r="M684" i="3"/>
  <c r="M680" i="3"/>
  <c r="M672" i="3"/>
  <c r="M668" i="3"/>
  <c r="M664" i="3"/>
  <c r="M660" i="3"/>
  <c r="M652" i="3"/>
  <c r="M648" i="3"/>
  <c r="M640" i="3"/>
  <c r="M636" i="3"/>
  <c r="M632" i="3"/>
  <c r="M624" i="3"/>
  <c r="M620" i="3"/>
  <c r="M616" i="3"/>
  <c r="M612" i="3"/>
  <c r="M596" i="3"/>
  <c r="M588" i="3"/>
  <c r="M584" i="3"/>
  <c r="M580" i="3"/>
  <c r="M576" i="3"/>
  <c r="M572" i="3"/>
  <c r="M556" i="3"/>
  <c r="M552" i="3"/>
  <c r="M544" i="3"/>
  <c r="M536" i="3"/>
  <c r="M528" i="3"/>
  <c r="M524" i="3"/>
  <c r="M520" i="3"/>
  <c r="M512" i="3"/>
  <c r="M504" i="3"/>
  <c r="M492" i="3"/>
  <c r="M487" i="3"/>
  <c r="M479" i="3"/>
  <c r="M471" i="3"/>
  <c r="M467" i="3"/>
  <c r="M463" i="3"/>
  <c r="M459" i="3"/>
  <c r="M455" i="3"/>
  <c r="M451" i="3"/>
  <c r="M435" i="3"/>
  <c r="M427" i="3"/>
  <c r="M423" i="3"/>
  <c r="M418" i="3"/>
  <c r="M406" i="3"/>
  <c r="M402" i="3"/>
  <c r="M394" i="3"/>
  <c r="M390" i="3"/>
  <c r="M386" i="3"/>
  <c r="M374" i="3"/>
  <c r="M370" i="3"/>
  <c r="M361" i="3"/>
  <c r="M357" i="3"/>
  <c r="M353" i="3"/>
  <c r="M337" i="3"/>
  <c r="M329" i="3"/>
  <c r="M325" i="3"/>
  <c r="M321" i="3"/>
  <c r="M313" i="3"/>
  <c r="M305" i="3"/>
  <c r="M297" i="3"/>
  <c r="M293" i="3"/>
  <c r="M289" i="3"/>
  <c r="M280" i="3"/>
  <c r="M276" i="3"/>
  <c r="M271" i="3"/>
  <c r="M263" i="3"/>
  <c r="M259" i="3"/>
  <c r="M242" i="3"/>
  <c r="M238" i="3"/>
  <c r="M230" i="3"/>
  <c r="M226" i="3"/>
  <c r="M222" i="3"/>
  <c r="M206" i="3"/>
  <c r="M198" i="3"/>
  <c r="M194" i="3"/>
  <c r="M190" i="3"/>
  <c r="M173" i="3"/>
  <c r="M165" i="3"/>
  <c r="M161" i="3"/>
  <c r="M157" i="3"/>
  <c r="M148" i="3"/>
  <c r="M143" i="3"/>
  <c r="M139" i="3"/>
  <c r="M135" i="3"/>
  <c r="M131" i="3"/>
  <c r="M127" i="3"/>
  <c r="M119" i="3"/>
  <c r="M111" i="3"/>
  <c r="M103" i="3"/>
  <c r="M99" i="3"/>
  <c r="M95" i="3"/>
  <c r="M87" i="3"/>
  <c r="M79" i="3"/>
  <c r="M67" i="3"/>
  <c r="M62" i="3"/>
  <c r="M54" i="3"/>
  <c r="M34" i="3"/>
  <c r="M29" i="3"/>
  <c r="M21" i="3"/>
  <c r="M13" i="3"/>
  <c r="M9" i="3"/>
  <c r="M5" i="3"/>
  <c r="M1919" i="3"/>
  <c r="M152" i="3"/>
  <c r="M3207" i="3"/>
  <c r="M3191" i="3"/>
  <c r="M3162" i="3"/>
  <c r="M3121" i="3"/>
  <c r="M3047" i="3"/>
  <c r="M2989" i="3"/>
  <c r="M2865" i="3"/>
  <c r="M2693" i="3"/>
  <c r="M1728" i="3"/>
  <c r="M3261" i="3"/>
  <c r="M3244" i="3"/>
  <c r="M3227" i="3"/>
  <c r="M3199" i="3"/>
  <c r="M3158" i="3"/>
  <c r="M3137" i="3"/>
  <c r="M3105" i="3"/>
  <c r="M3084" i="3"/>
  <c r="M3061" i="3"/>
  <c r="M3044" i="3"/>
  <c r="M3024" i="3"/>
  <c r="M2997" i="3"/>
  <c r="M2974" i="3"/>
  <c r="M2951" i="3"/>
  <c r="M347" i="3"/>
  <c r="M282" i="3"/>
  <c r="M216" i="3"/>
  <c r="M150" i="3"/>
  <c r="M121" i="3"/>
  <c r="M89" i="3"/>
  <c r="M56" i="3"/>
  <c r="M23" i="3"/>
  <c r="M323" i="3"/>
  <c r="M256" i="3"/>
  <c r="M192" i="3"/>
  <c r="M117" i="3"/>
  <c r="M85" i="3"/>
  <c r="M52" i="3"/>
  <c r="M19" i="3"/>
  <c r="M270" i="3"/>
  <c r="M266" i="3"/>
  <c r="M262" i="3"/>
  <c r="M257" i="3"/>
  <c r="M253" i="3"/>
  <c r="M249" i="3"/>
  <c r="M245" i="3"/>
  <c r="M241" i="3"/>
  <c r="M237" i="3"/>
  <c r="M233" i="3"/>
  <c r="M229" i="3"/>
  <c r="M225" i="3"/>
  <c r="M221" i="3"/>
  <c r="M217" i="3"/>
  <c r="M213" i="3"/>
  <c r="M209" i="3"/>
  <c r="M205" i="3"/>
  <c r="M201" i="3"/>
  <c r="M197" i="3"/>
  <c r="M193" i="3"/>
  <c r="M189" i="3"/>
  <c r="M184" i="3"/>
  <c r="M180" i="3"/>
  <c r="M176" i="3"/>
  <c r="M172" i="3"/>
  <c r="M168" i="3"/>
  <c r="M164" i="3"/>
  <c r="M160" i="3"/>
  <c r="M156" i="3"/>
  <c r="M151" i="3"/>
  <c r="M147" i="3"/>
  <c r="M142" i="3"/>
  <c r="M138" i="3"/>
  <c r="M134" i="3"/>
  <c r="M130" i="3"/>
  <c r="M126" i="3"/>
  <c r="M122" i="3"/>
  <c r="M118" i="3"/>
  <c r="M114" i="3"/>
  <c r="M110" i="3"/>
  <c r="M106" i="3"/>
  <c r="M102" i="3"/>
  <c r="M98" i="3"/>
  <c r="M94" i="3"/>
  <c r="M90" i="3"/>
  <c r="M86" i="3"/>
  <c r="M82" i="3"/>
  <c r="M78" i="3"/>
  <c r="M74" i="3"/>
  <c r="M70" i="3"/>
  <c r="M66" i="3"/>
  <c r="M61" i="3"/>
  <c r="M57" i="3"/>
  <c r="M53" i="3"/>
  <c r="M49" i="3"/>
  <c r="M45" i="3"/>
  <c r="M41" i="3"/>
  <c r="M37" i="3"/>
  <c r="M33" i="3"/>
  <c r="M28" i="3"/>
  <c r="M24" i="3"/>
  <c r="M20" i="3"/>
  <c r="M16" i="3"/>
  <c r="M12" i="3"/>
  <c r="M8" i="3"/>
  <c r="M315" i="3"/>
  <c r="M248" i="3"/>
  <c r="M183" i="3"/>
  <c r="M137" i="3"/>
  <c r="M105" i="3"/>
  <c r="M73" i="3"/>
  <c r="M40" i="3"/>
  <c r="M7" i="3"/>
  <c r="M372" i="3"/>
  <c r="M367" i="3"/>
  <c r="M363" i="3"/>
  <c r="M359" i="3"/>
  <c r="M351" i="3"/>
  <c r="M343" i="3"/>
  <c r="M339" i="3"/>
  <c r="M335" i="3"/>
  <c r="M331" i="3"/>
  <c r="M327" i="3"/>
  <c r="M319" i="3"/>
  <c r="M311" i="3"/>
  <c r="M307" i="3"/>
  <c r="M303" i="3"/>
  <c r="M299" i="3"/>
  <c r="M295" i="3"/>
  <c r="M287" i="3"/>
  <c r="M278" i="3"/>
  <c r="M274" i="3"/>
  <c r="M269" i="3"/>
  <c r="M265" i="3"/>
  <c r="M261" i="3"/>
  <c r="M252" i="3"/>
  <c r="M244" i="3"/>
  <c r="M240" i="3"/>
  <c r="M236" i="3"/>
  <c r="M232" i="3"/>
  <c r="M228" i="3"/>
  <c r="M220" i="3"/>
  <c r="M212" i="3"/>
  <c r="M208" i="3"/>
  <c r="M204" i="3"/>
  <c r="M200" i="3"/>
  <c r="M196" i="3"/>
  <c r="M187" i="3"/>
  <c r="M179" i="3"/>
  <c r="M175" i="3"/>
  <c r="M171" i="3"/>
  <c r="M167" i="3"/>
  <c r="M163" i="3"/>
  <c r="M155" i="3"/>
  <c r="M146" i="3"/>
  <c r="M141" i="3"/>
  <c r="M129" i="3"/>
  <c r="M125" i="3"/>
  <c r="M113" i="3"/>
  <c r="M109" i="3"/>
  <c r="M97" i="3"/>
  <c r="M93" i="3"/>
  <c r="M81" i="3"/>
  <c r="M77" i="3"/>
  <c r="M64" i="3"/>
  <c r="M60" i="3"/>
  <c r="M48" i="3"/>
  <c r="M44" i="3"/>
  <c r="M31" i="3"/>
  <c r="M27" i="3"/>
  <c r="M15" i="3"/>
  <c r="M11" i="3"/>
  <c r="M355" i="3"/>
  <c r="M291" i="3"/>
  <c r="M224" i="3"/>
  <c r="M159" i="3"/>
  <c r="M133" i="3"/>
  <c r="M101" i="3"/>
  <c r="M69" i="3"/>
  <c r="M36" i="3"/>
  <c r="M96" i="3" l="1"/>
  <c r="M144" i="3"/>
  <c r="M294" i="3"/>
  <c r="M358" i="3"/>
  <c r="M497" i="3"/>
  <c r="M561" i="3"/>
  <c r="M1827" i="3"/>
  <c r="M1868" i="3"/>
  <c r="M1960" i="3"/>
  <c r="M2025" i="3"/>
  <c r="M2050" i="3"/>
  <c r="M2083" i="3"/>
  <c r="M2147" i="3"/>
  <c r="M2213" i="3"/>
  <c r="M2238" i="3"/>
  <c r="M2303" i="3"/>
  <c r="M2368" i="3"/>
  <c r="M2499" i="3"/>
  <c r="M2921" i="3"/>
  <c r="M1186" i="3"/>
  <c r="M3012" i="3"/>
  <c r="M3251" i="3"/>
  <c r="M1843" i="3"/>
  <c r="M1885" i="3"/>
  <c r="M1952" i="3"/>
  <c r="M1976" i="3"/>
  <c r="M2041" i="3"/>
  <c r="M2075" i="3"/>
  <c r="M2164" i="3"/>
  <c r="M2230" i="3"/>
  <c r="M2254" i="3"/>
  <c r="M2319" i="3"/>
  <c r="M2385" i="3"/>
  <c r="M2425" i="3"/>
  <c r="M2778" i="3"/>
  <c r="M3218" i="3"/>
  <c r="M2968" i="3"/>
  <c r="M3179" i="3"/>
  <c r="M3210" i="3"/>
  <c r="M14" i="3"/>
  <c r="M39" i="3"/>
  <c r="M88" i="3"/>
  <c r="M112" i="3"/>
  <c r="M136" i="3"/>
  <c r="M162" i="3"/>
  <c r="M186" i="3"/>
  <c r="M448" i="3"/>
  <c r="M513" i="3"/>
  <c r="M577" i="3"/>
  <c r="M617" i="3"/>
  <c r="M22" i="3"/>
  <c r="M55" i="3"/>
  <c r="M80" i="3"/>
  <c r="M128" i="3"/>
  <c r="M178" i="3"/>
  <c r="M219" i="3"/>
  <c r="M260" i="3"/>
  <c r="M326" i="3"/>
  <c r="M375" i="3"/>
  <c r="M399" i="3"/>
  <c r="M440" i="3"/>
  <c r="M464" i="3"/>
  <c r="M529" i="3"/>
  <c r="M593" i="3"/>
  <c r="M633" i="3"/>
  <c r="M673" i="3"/>
  <c r="M1901" i="3"/>
  <c r="M1926" i="3"/>
  <c r="M1993" i="3"/>
  <c r="M2066" i="3"/>
  <c r="M2115" i="3"/>
  <c r="M2181" i="3"/>
  <c r="M2271" i="3"/>
  <c r="M2335" i="3"/>
  <c r="M2401" i="3"/>
  <c r="M2441" i="3"/>
  <c r="M2465" i="3"/>
  <c r="M2758" i="3"/>
  <c r="M3129" i="3"/>
  <c r="M2804" i="3"/>
  <c r="M3139" i="3"/>
  <c r="M3006" i="3"/>
  <c r="M46" i="3"/>
  <c r="M153" i="3"/>
  <c r="M169" i="3"/>
  <c r="M177" i="3"/>
  <c r="M185" i="3"/>
  <c r="M202" i="3"/>
  <c r="M218" i="3"/>
  <c r="M234" i="3"/>
  <c r="M250" i="3"/>
  <c r="M267" i="3"/>
  <c r="M284" i="3"/>
  <c r="M301" i="3"/>
  <c r="M309" i="3"/>
  <c r="M317" i="3"/>
  <c r="M333" i="3"/>
  <c r="M349" i="3"/>
  <c r="M365" i="3"/>
  <c r="M382" i="3"/>
  <c r="M398" i="3"/>
  <c r="M414" i="3"/>
  <c r="M431" i="3"/>
  <c r="M439" i="3"/>
  <c r="M447" i="3"/>
  <c r="M568" i="3"/>
  <c r="M592" i="3"/>
  <c r="M608" i="3"/>
  <c r="M656" i="3"/>
  <c r="M720" i="3"/>
  <c r="M784" i="3"/>
  <c r="M849" i="3"/>
  <c r="M913" i="3"/>
  <c r="M978" i="3"/>
  <c r="M1042" i="3"/>
  <c r="M1107" i="3"/>
  <c r="M1171" i="3"/>
  <c r="M1236" i="3"/>
  <c r="M1350" i="3"/>
  <c r="M1415" i="3"/>
  <c r="M1480" i="3"/>
  <c r="M1546" i="3"/>
  <c r="M1611" i="3"/>
  <c r="M1677" i="3"/>
  <c r="M1745" i="3"/>
  <c r="M1782" i="3"/>
  <c r="M2981" i="3"/>
  <c r="M3073" i="3"/>
  <c r="M3145" i="3"/>
  <c r="M2724" i="3"/>
  <c r="M2888" i="3"/>
  <c r="M2941" i="3"/>
  <c r="M18" i="3"/>
  <c r="M43" i="3"/>
  <c r="M59" i="3"/>
  <c r="M100" i="3"/>
  <c r="M116" i="3"/>
  <c r="M149" i="3"/>
  <c r="M166" i="3"/>
  <c r="M191" i="3"/>
  <c r="M199" i="3"/>
  <c r="M207" i="3"/>
  <c r="M223" i="3"/>
  <c r="M239" i="3"/>
  <c r="M247" i="3"/>
  <c r="M264" i="3"/>
  <c r="M281" i="3"/>
  <c r="M298" i="3"/>
  <c r="M306" i="3"/>
  <c r="M330" i="3"/>
  <c r="M346" i="3"/>
  <c r="M379" i="3"/>
  <c r="M403" i="3"/>
  <c r="M419" i="3"/>
  <c r="M428" i="3"/>
  <c r="M452" i="3"/>
  <c r="M468" i="3"/>
  <c r="M484" i="3"/>
  <c r="M501" i="3"/>
  <c r="M517" i="3"/>
  <c r="M533" i="3"/>
  <c r="M549" i="3"/>
  <c r="M565" i="3"/>
  <c r="M581" i="3"/>
  <c r="M597" i="3"/>
  <c r="M605" i="3"/>
  <c r="M621" i="3"/>
  <c r="M637" i="3"/>
  <c r="M653" i="3"/>
  <c r="M661" i="3"/>
  <c r="M1807" i="3"/>
  <c r="M1823" i="3"/>
  <c r="M1839" i="3"/>
  <c r="M1856" i="3"/>
  <c r="M1864" i="3"/>
  <c r="M1881" i="3"/>
  <c r="M1897" i="3"/>
  <c r="M1913" i="3"/>
  <c r="M1939" i="3"/>
  <c r="M1948" i="3"/>
  <c r="M1972" i="3"/>
  <c r="M1988" i="3"/>
  <c r="M2005" i="3"/>
  <c r="M2021" i="3"/>
  <c r="M2037" i="3"/>
  <c r="M2103" i="3"/>
  <c r="M2111" i="3"/>
  <c r="M2127" i="3"/>
  <c r="M2143" i="3"/>
  <c r="M2160" i="3"/>
  <c r="M2177" i="3"/>
  <c r="M2193" i="3"/>
  <c r="M2209" i="3"/>
  <c r="M2226" i="3"/>
  <c r="M2250" i="3"/>
  <c r="M2267" i="3"/>
  <c r="M2283" i="3"/>
  <c r="M2299" i="3"/>
  <c r="M2315" i="3"/>
  <c r="M2331" i="3"/>
  <c r="M2347" i="3"/>
  <c r="M2364" i="3"/>
  <c r="M2381" i="3"/>
  <c r="M2397" i="3"/>
  <c r="M2413" i="3"/>
  <c r="M2421" i="3"/>
  <c r="M2437" i="3"/>
  <c r="M2453" i="3"/>
  <c r="M2479" i="3"/>
  <c r="M2495" i="3"/>
  <c r="M2511" i="3"/>
  <c r="M2528" i="3"/>
  <c r="M2545" i="3"/>
  <c r="M2563" i="3"/>
  <c r="M2579" i="3"/>
  <c r="M2596" i="3"/>
  <c r="M2613" i="3"/>
  <c r="M2631" i="3"/>
  <c r="M2652" i="3"/>
  <c r="M2669" i="3"/>
  <c r="M2685" i="3"/>
  <c r="M2703" i="3"/>
  <c r="M2797" i="3"/>
  <c r="M2814" i="3"/>
  <c r="M3176" i="3"/>
  <c r="M3204" i="3"/>
  <c r="M2901" i="3"/>
  <c r="M3040" i="3"/>
  <c r="M3180" i="3"/>
  <c r="M2831" i="3"/>
  <c r="M3033" i="3"/>
</calcChain>
</file>

<file path=xl/sharedStrings.xml><?xml version="1.0" encoding="utf-8"?>
<sst xmlns="http://schemas.openxmlformats.org/spreadsheetml/2006/main" count="23348" uniqueCount="917">
  <si>
    <t>State</t>
  </si>
  <si>
    <t>WI</t>
  </si>
  <si>
    <t>PA</t>
  </si>
  <si>
    <t>OR</t>
  </si>
  <si>
    <t>RI</t>
  </si>
  <si>
    <t>WV</t>
  </si>
  <si>
    <t>MO</t>
  </si>
  <si>
    <t>MI</t>
  </si>
  <si>
    <t>MT</t>
  </si>
  <si>
    <t>MA</t>
  </si>
  <si>
    <t>MS</t>
  </si>
  <si>
    <t>IL</t>
  </si>
  <si>
    <t>CT</t>
  </si>
  <si>
    <t>ND</t>
  </si>
  <si>
    <t>CA</t>
  </si>
  <si>
    <t>KY</t>
  </si>
  <si>
    <t>LA</t>
  </si>
  <si>
    <t>FL</t>
  </si>
  <si>
    <t>MN</t>
  </si>
  <si>
    <t>NY</t>
  </si>
  <si>
    <t>VT</t>
  </si>
  <si>
    <t>WA</t>
  </si>
  <si>
    <t>WY</t>
  </si>
  <si>
    <t>SC</t>
  </si>
  <si>
    <t>SD</t>
  </si>
  <si>
    <t>UT</t>
  </si>
  <si>
    <t>VA</t>
  </si>
  <si>
    <t>NE</t>
  </si>
  <si>
    <t>CO</t>
  </si>
  <si>
    <t>ME</t>
  </si>
  <si>
    <t>IN</t>
  </si>
  <si>
    <t>AL</t>
  </si>
  <si>
    <t>NM</t>
  </si>
  <si>
    <t>GA</t>
  </si>
  <si>
    <t>NH</t>
  </si>
  <si>
    <t>NV</t>
  </si>
  <si>
    <t>TN</t>
  </si>
  <si>
    <t>DE</t>
  </si>
  <si>
    <t>TX</t>
  </si>
  <si>
    <t>OK</t>
  </si>
  <si>
    <t>AZ</t>
  </si>
  <si>
    <t>KS</t>
  </si>
  <si>
    <t>IA</t>
  </si>
  <si>
    <t>NC</t>
  </si>
  <si>
    <t>NJ</t>
  </si>
  <si>
    <t>MD</t>
  </si>
  <si>
    <t>OH</t>
  </si>
  <si>
    <t>AR</t>
  </si>
  <si>
    <t>ID</t>
  </si>
  <si>
    <t>Elk River</t>
  </si>
  <si>
    <t>Largemouth bass</t>
  </si>
  <si>
    <t>Uphapee Creek</t>
  </si>
  <si>
    <t>Channel catfish</t>
  </si>
  <si>
    <t>Cahaba River</t>
  </si>
  <si>
    <t>Bluegill</t>
  </si>
  <si>
    <t>Salitpa Creek</t>
  </si>
  <si>
    <t>Freshwater drum</t>
  </si>
  <si>
    <t>Alabama River</t>
  </si>
  <si>
    <t>Mississippi River</t>
  </si>
  <si>
    <t>Blue catfish</t>
  </si>
  <si>
    <t>White River</t>
  </si>
  <si>
    <t>Spotted bass</t>
  </si>
  <si>
    <t>Saint Francis River</t>
  </si>
  <si>
    <t>Saline River</t>
  </si>
  <si>
    <t>Fourche Lafave River</t>
  </si>
  <si>
    <t>White crappie</t>
  </si>
  <si>
    <t>Anguile River</t>
  </si>
  <si>
    <t>Smallmouth buffalo</t>
  </si>
  <si>
    <t>Little River</t>
  </si>
  <si>
    <t>Colorado River</t>
  </si>
  <si>
    <t>Rainbow trout</t>
  </si>
  <si>
    <t>Flathead catfish</t>
  </si>
  <si>
    <t>Feather River</t>
  </si>
  <si>
    <t>San Joaquin River</t>
  </si>
  <si>
    <t>Gunnison River</t>
  </si>
  <si>
    <t>White sucker</t>
  </si>
  <si>
    <t>South Platte River</t>
  </si>
  <si>
    <t>Common carp</t>
  </si>
  <si>
    <t>Grande, Rio</t>
  </si>
  <si>
    <t>Yampa River</t>
  </si>
  <si>
    <t>Farmington River</t>
  </si>
  <si>
    <t>Smallmouth bass</t>
  </si>
  <si>
    <t>Quinebaug River</t>
  </si>
  <si>
    <t>Yellow perch</t>
  </si>
  <si>
    <t>Connecticut River</t>
  </si>
  <si>
    <t>White Clay Creek</t>
  </si>
  <si>
    <t>White perch</t>
  </si>
  <si>
    <t>Brandywine Creek</t>
  </si>
  <si>
    <t>Nanticoke River</t>
  </si>
  <si>
    <t>Ochlockonee River</t>
  </si>
  <si>
    <t>Striped mullet</t>
  </si>
  <si>
    <t>Apalachicola River</t>
  </si>
  <si>
    <t>Longnose gar</t>
  </si>
  <si>
    <t>Kissimmee River</t>
  </si>
  <si>
    <t>Alapaha River</t>
  </si>
  <si>
    <t>Ocmulgee River</t>
  </si>
  <si>
    <t>Chattahoochee River</t>
  </si>
  <si>
    <t>Ogeechee River</t>
  </si>
  <si>
    <t>Flint River</t>
  </si>
  <si>
    <t>Big Sioux River</t>
  </si>
  <si>
    <t>Skunk River</t>
  </si>
  <si>
    <t>Des Moines River</t>
  </si>
  <si>
    <t>Walleye</t>
  </si>
  <si>
    <t>Little Rock River</t>
  </si>
  <si>
    <t>Maquoketa River</t>
  </si>
  <si>
    <t>Boyer River</t>
  </si>
  <si>
    <t>Snake River</t>
  </si>
  <si>
    <t>Middle Fork Clearwater River</t>
  </si>
  <si>
    <t>Mountain whitefish</t>
  </si>
  <si>
    <t>Spokane River</t>
  </si>
  <si>
    <t>Payette River</t>
  </si>
  <si>
    <t>Northern pikeminnow</t>
  </si>
  <si>
    <t>North Fork Clearwater River</t>
  </si>
  <si>
    <t>Cutthroat trout</t>
  </si>
  <si>
    <t>Illinois River</t>
  </si>
  <si>
    <t>Green River</t>
  </si>
  <si>
    <t>Fox Creek</t>
  </si>
  <si>
    <t>River carpsucker</t>
  </si>
  <si>
    <t>Kankakee River</t>
  </si>
  <si>
    <t>Rock River</t>
  </si>
  <si>
    <t>Fox River</t>
  </si>
  <si>
    <t>Wabash River</t>
  </si>
  <si>
    <t>East Fork White River</t>
  </si>
  <si>
    <t>Saint Joseph River</t>
  </si>
  <si>
    <t>White bass</t>
  </si>
  <si>
    <t>Black crappie</t>
  </si>
  <si>
    <t>Missouri River</t>
  </si>
  <si>
    <t>Arkansas River</t>
  </si>
  <si>
    <t>South Fork Solomon River</t>
  </si>
  <si>
    <t>Republican River</t>
  </si>
  <si>
    <t>Kansas River</t>
  </si>
  <si>
    <t>Ninnescah River</t>
  </si>
  <si>
    <t>Cottonwood River</t>
  </si>
  <si>
    <t>Ohio River</t>
  </si>
  <si>
    <t>North Fork Kentucky River</t>
  </si>
  <si>
    <t>Levisa Fork</t>
  </si>
  <si>
    <t>Rockcastle River</t>
  </si>
  <si>
    <t>Ouachita River</t>
  </si>
  <si>
    <t>Red River</t>
  </si>
  <si>
    <t>Black River</t>
  </si>
  <si>
    <t>Twelvemile Bayou</t>
  </si>
  <si>
    <t>Amite River</t>
  </si>
  <si>
    <t>Taunton River</t>
  </si>
  <si>
    <t>Merrimack River</t>
  </si>
  <si>
    <t>Yellow bullhead</t>
  </si>
  <si>
    <t>Potomac River</t>
  </si>
  <si>
    <t>North Branch Potomac River</t>
  </si>
  <si>
    <t>Saint John River</t>
  </si>
  <si>
    <t>Muskellunge</t>
  </si>
  <si>
    <t>East Branch Penobscot River</t>
  </si>
  <si>
    <t>Machias River</t>
  </si>
  <si>
    <t>Saco River</t>
  </si>
  <si>
    <t>Pleasant River</t>
  </si>
  <si>
    <t>Kennebec River</t>
  </si>
  <si>
    <t>Grand River</t>
  </si>
  <si>
    <t>Saint Clair River</t>
  </si>
  <si>
    <t>Cass River</t>
  </si>
  <si>
    <t>Au Sable River</t>
  </si>
  <si>
    <t>Brown trout</t>
  </si>
  <si>
    <t>Big Fork River</t>
  </si>
  <si>
    <t>North Fork Crow River</t>
  </si>
  <si>
    <t>Saint Louis River</t>
  </si>
  <si>
    <t>Northern pike</t>
  </si>
  <si>
    <t>Minnesota River</t>
  </si>
  <si>
    <t>Saint Croix River</t>
  </si>
  <si>
    <t>Rainy River</t>
  </si>
  <si>
    <t>South Fork Crow River</t>
  </si>
  <si>
    <t>Maple River</t>
  </si>
  <si>
    <t>Cloquet River</t>
  </si>
  <si>
    <t>Wild Rice River</t>
  </si>
  <si>
    <t>Red River of the North</t>
  </si>
  <si>
    <t>Gasconade River</t>
  </si>
  <si>
    <t>Big River</t>
  </si>
  <si>
    <t>Tombigbee River</t>
  </si>
  <si>
    <t>Pascagoula River</t>
  </si>
  <si>
    <t>Big Black River</t>
  </si>
  <si>
    <t>Pearl River</t>
  </si>
  <si>
    <t>Black Creek</t>
  </si>
  <si>
    <t>Leaf River</t>
  </si>
  <si>
    <t>Clark Fork</t>
  </si>
  <si>
    <t>Missouri  River</t>
  </si>
  <si>
    <t>Musselshell River</t>
  </si>
  <si>
    <t>Tongue River</t>
  </si>
  <si>
    <t>Beaver Creek</t>
  </si>
  <si>
    <t>South Fork Musselshell River</t>
  </si>
  <si>
    <t>Yellowstone River</t>
  </si>
  <si>
    <t>Big Sandy Creek</t>
  </si>
  <si>
    <t>Sauger</t>
  </si>
  <si>
    <t>Stillwater River</t>
  </si>
  <si>
    <t>Sun River</t>
  </si>
  <si>
    <t>Jefferson River</t>
  </si>
  <si>
    <t>Milk River</t>
  </si>
  <si>
    <t>Roanoke River</t>
  </si>
  <si>
    <t>Striped bass</t>
  </si>
  <si>
    <t>Yadkin River</t>
  </si>
  <si>
    <t>Contentnea Creek</t>
  </si>
  <si>
    <t>Chowan River</t>
  </si>
  <si>
    <t>Cape Fear River</t>
  </si>
  <si>
    <t>Catawba River</t>
  </si>
  <si>
    <t>Goldeye</t>
  </si>
  <si>
    <t>Knife River</t>
  </si>
  <si>
    <t>Forest River</t>
  </si>
  <si>
    <t>Cannonball River</t>
  </si>
  <si>
    <t>Goose River</t>
  </si>
  <si>
    <t>Black bullhead</t>
  </si>
  <si>
    <t>Sweetbriar Creek</t>
  </si>
  <si>
    <t>Saugeye</t>
  </si>
  <si>
    <t>North Fork Grand River</t>
  </si>
  <si>
    <t>Cedar Creek</t>
  </si>
  <si>
    <t>James River</t>
  </si>
  <si>
    <t>Little Blue River</t>
  </si>
  <si>
    <t>Brook trout</t>
  </si>
  <si>
    <t>Delaware River</t>
  </si>
  <si>
    <t>Raritan River</t>
  </si>
  <si>
    <t>Pe±asco, Rio</t>
  </si>
  <si>
    <t>San Juan River</t>
  </si>
  <si>
    <t>Chenango River</t>
  </si>
  <si>
    <t>Chemung River</t>
  </si>
  <si>
    <t>Mohawk River</t>
  </si>
  <si>
    <t>Hudson River</t>
  </si>
  <si>
    <t>Indian River</t>
  </si>
  <si>
    <t>Brown bullhead</t>
  </si>
  <si>
    <t>Olean Creek</t>
  </si>
  <si>
    <t>Allegheny River</t>
  </si>
  <si>
    <t>Seneca River</t>
  </si>
  <si>
    <t>Susquehanna River</t>
  </si>
  <si>
    <t>Genesee River</t>
  </si>
  <si>
    <t>Paint Creek</t>
  </si>
  <si>
    <t>Muskingum River</t>
  </si>
  <si>
    <t>Tuscarawas River</t>
  </si>
  <si>
    <t>Little Miami River</t>
  </si>
  <si>
    <t>Scioto River</t>
  </si>
  <si>
    <t>Sandusky River</t>
  </si>
  <si>
    <t>Mahoning River</t>
  </si>
  <si>
    <t>Maumee River</t>
  </si>
  <si>
    <t>Chikaskia River</t>
  </si>
  <si>
    <t>North Canadian River</t>
  </si>
  <si>
    <t>Washita River</t>
  </si>
  <si>
    <t>Otter Creek</t>
  </si>
  <si>
    <t>Sandy River</t>
  </si>
  <si>
    <t>McKenzie River</t>
  </si>
  <si>
    <t>Rogue River</t>
  </si>
  <si>
    <t>South Santiam River</t>
  </si>
  <si>
    <t>Largescale sucker</t>
  </si>
  <si>
    <t>John Day River</t>
  </si>
  <si>
    <t>Willamette River</t>
  </si>
  <si>
    <t>Tualatin River</t>
  </si>
  <si>
    <t>Sprague River</t>
  </si>
  <si>
    <t>Malheur River</t>
  </si>
  <si>
    <t>Grande Ronde River</t>
  </si>
  <si>
    <t>Clarion River</t>
  </si>
  <si>
    <t>Tioga River</t>
  </si>
  <si>
    <t>Rock bass</t>
  </si>
  <si>
    <t>Beaver River</t>
  </si>
  <si>
    <t>Pine Creek</t>
  </si>
  <si>
    <t>Slippery Rock Creek</t>
  </si>
  <si>
    <t>Schuylkill River</t>
  </si>
  <si>
    <t>West Branch Susquehanna River</t>
  </si>
  <si>
    <t>Shenango River</t>
  </si>
  <si>
    <t>Seekonk River</t>
  </si>
  <si>
    <t>Pawcatuck River</t>
  </si>
  <si>
    <t>White catfish</t>
  </si>
  <si>
    <t>Waccamaw River</t>
  </si>
  <si>
    <t>Redear sunfish</t>
  </si>
  <si>
    <t>Great Pee Dee River</t>
  </si>
  <si>
    <t>Wateree River</t>
  </si>
  <si>
    <t>Enoree River</t>
  </si>
  <si>
    <t>Vermillion River</t>
  </si>
  <si>
    <t>North Fork Whetstone River</t>
  </si>
  <si>
    <t>Cumberland River</t>
  </si>
  <si>
    <t>French Broad River</t>
  </si>
  <si>
    <t>Tennessee River</t>
  </si>
  <si>
    <t>Duck River</t>
  </si>
  <si>
    <t>Nolichucky River</t>
  </si>
  <si>
    <t>Trinity River</t>
  </si>
  <si>
    <t>Nueces River</t>
  </si>
  <si>
    <t>Sabine River</t>
  </si>
  <si>
    <t>Brazos River</t>
  </si>
  <si>
    <t>Sulphur River</t>
  </si>
  <si>
    <t>Navasota River</t>
  </si>
  <si>
    <t>Bear River</t>
  </si>
  <si>
    <t>Weber River</t>
  </si>
  <si>
    <t>East Fork Sevier River</t>
  </si>
  <si>
    <t>Price River</t>
  </si>
  <si>
    <t>Clinch River</t>
  </si>
  <si>
    <t>Walker Creek</t>
  </si>
  <si>
    <t>Banister River</t>
  </si>
  <si>
    <t>North River</t>
  </si>
  <si>
    <t>Similkameen River</t>
  </si>
  <si>
    <t>South Fork Skykomish River</t>
  </si>
  <si>
    <t>Skykomish River</t>
  </si>
  <si>
    <t>Yakima River</t>
  </si>
  <si>
    <t>Yellow River</t>
  </si>
  <si>
    <t>Wisconsin River</t>
  </si>
  <si>
    <t>Pecatonica River</t>
  </si>
  <si>
    <t>Oconto River</t>
  </si>
  <si>
    <t>Red Cedar River</t>
  </si>
  <si>
    <t>Tug Fork</t>
  </si>
  <si>
    <t>Guyandotte River</t>
  </si>
  <si>
    <t>Shenandoah River</t>
  </si>
  <si>
    <t>North Platte River</t>
  </si>
  <si>
    <t>North Fork Shoshone River</t>
  </si>
  <si>
    <t>Clear Creek</t>
  </si>
  <si>
    <t>Powder River</t>
  </si>
  <si>
    <t>Dry Creek</t>
  </si>
  <si>
    <t>Units</t>
  </si>
  <si>
    <t>not listed</t>
  </si>
  <si>
    <t>Location</t>
  </si>
  <si>
    <t>Species</t>
  </si>
  <si>
    <t>ppt</t>
  </si>
  <si>
    <t>Source</t>
  </si>
  <si>
    <t>EPA</t>
  </si>
  <si>
    <t>Lake Huron/Au Sable River</t>
  </si>
  <si>
    <t>Atlantic salmon</t>
  </si>
  <si>
    <t>Helmer Creek/Beaver Dam Pond</t>
  </si>
  <si>
    <t>Black Crappie</t>
  </si>
  <si>
    <t>Van Etten Lake/Iosco County, Oscoda</t>
  </si>
  <si>
    <t>Thompson Lake/Livingston County</t>
  </si>
  <si>
    <t>Manistee Lake/Manistee County</t>
  </si>
  <si>
    <t>Mann Creek/Moraine Lake</t>
  </si>
  <si>
    <t>Versluis Lake/n.e. Grand Rapids</t>
  </si>
  <si>
    <t>Myers Lake/n.e. Rockford</t>
  </si>
  <si>
    <t>Little Pine Island Lake/n.w. of Grand Rapids</t>
  </si>
  <si>
    <t>Kent Lake/Oakland County</t>
  </si>
  <si>
    <t>Brooks Lake/SE of Newaygo</t>
  </si>
  <si>
    <t>Huron River/Wayne County, Flat Rock</t>
  </si>
  <si>
    <t>St. Joseph River/Above Niles Dam</t>
  </si>
  <si>
    <t>Thornapple River/Ada Impoundment</t>
  </si>
  <si>
    <t>Cedar Lake/Alcona County</t>
  </si>
  <si>
    <t>Lake St. Clair/Anchor Bay</t>
  </si>
  <si>
    <t>Huron River/Argo Pond</t>
  </si>
  <si>
    <t>Goguac Lake/Battle Creek</t>
  </si>
  <si>
    <t>Huron River/Belleville Lake</t>
  </si>
  <si>
    <t>Thornapple River/Cascade Impoundment</t>
  </si>
  <si>
    <t>Walden Lake/Cascade Twp</t>
  </si>
  <si>
    <t>Flint Park Lake/central Flint</t>
  </si>
  <si>
    <t>St. Joseph River/Chapin Lake</t>
  </si>
  <si>
    <t>Lake Margrethe/Crawford  County</t>
  </si>
  <si>
    <t>River Raisin/Dundee Impoundment</t>
  </si>
  <si>
    <t>Earl Lake/E. of Howell</t>
  </si>
  <si>
    <t>Lake Pleasant/east of Lapeer</t>
  </si>
  <si>
    <t>Grand River/Eaton Rapids, Gale Road/Waverly Road</t>
  </si>
  <si>
    <t>Huron River/Ford Lake</t>
  </si>
  <si>
    <t>Flint River/Holloway Reservoir</t>
  </si>
  <si>
    <t>Clarks Marsh/Iosco County</t>
  </si>
  <si>
    <t>Gull Lake/Kalamazoo County</t>
  </si>
  <si>
    <t>Kearsley Creek/Kearsley Reservoir</t>
  </si>
  <si>
    <t>Kalamazoo River/Lake Allegan</t>
  </si>
  <si>
    <t>Lake St. Clair/L'Anse Creuse Bay</t>
  </si>
  <si>
    <t>Lake Adrian/Lenawee County</t>
  </si>
  <si>
    <t>Whitmore Lake/Livingston County</t>
  </si>
  <si>
    <t>Woodland Lake/Livingston County</t>
  </si>
  <si>
    <t>Base Line Lake/Livingston/Washtenaw County</t>
  </si>
  <si>
    <t>Fort Gratiot Pond/McIntyre Park</t>
  </si>
  <si>
    <t>Muskegon River/Mecosta County, Rogers Dam Pond</t>
  </si>
  <si>
    <t>Thornapple River/Middleville Impoundment</t>
  </si>
  <si>
    <t>Pettibone Creek/Milford Pond</t>
  </si>
  <si>
    <t>Grand River/Moores River Impoundment</t>
  </si>
  <si>
    <t>Kalamazoo River/Morrow Pond</t>
  </si>
  <si>
    <t>St. Joseph River/Mottville Impoundment</t>
  </si>
  <si>
    <t>Markin Glen Pond/N of Kalamazoo</t>
  </si>
  <si>
    <t>Leach Lake/n. of Hastings</t>
  </si>
  <si>
    <t>Sandy Bottom Lake/n.e. of Whitmore Lake</t>
  </si>
  <si>
    <t>Elks Lodge Pond/n.w. Springfield</t>
  </si>
  <si>
    <t>Kalamazoo River/New Richmond</t>
  </si>
  <si>
    <t>Rouge River, Middle Branch/Newburgh Lake</t>
  </si>
  <si>
    <t>Proud Lake/Oakland County</t>
  </si>
  <si>
    <t>Allen Lake/Oscoda</t>
  </si>
  <si>
    <t>Au Sable River/Oscoda</t>
  </si>
  <si>
    <t>Silver Lake/Pinckney Recreational Area</t>
  </si>
  <si>
    <t>Pine Creek/Rainbow Lake</t>
  </si>
  <si>
    <t>Ore Lake/s. of Brighton</t>
  </si>
  <si>
    <t>Bass Lake/s.e. of Brighton</t>
  </si>
  <si>
    <t>Cowden Lake/se of Howard City</t>
  </si>
  <si>
    <t>Bostwick Lake/SE Rockford</t>
  </si>
  <si>
    <t>Clarks Marsh/Site 4</t>
  </si>
  <si>
    <t>Palmer Lake/St. Joseph County</t>
  </si>
  <si>
    <t>Long Lake/St. Joseph County/Colon Twp</t>
  </si>
  <si>
    <t>Pine River/St. Louis Impoundment</t>
  </si>
  <si>
    <t>St. Joseph River/Sturgis Impoundment</t>
  </si>
  <si>
    <t>Portage Creek/u/s Manistee confluence</t>
  </si>
  <si>
    <t>Clear Bottom Lake/W of Rockford</t>
  </si>
  <si>
    <t>Harts Lake/w. of Battle Creek</t>
  </si>
  <si>
    <t>Whitefish Lake/w. of Pierson</t>
  </si>
  <si>
    <t>Long Lake/w. of Pontiac</t>
  </si>
  <si>
    <t>Freska Lake/w. of Rockford</t>
  </si>
  <si>
    <t>Portage Lake/Washtenaw/Livingston County</t>
  </si>
  <si>
    <t>Grand River/Webber Impoundment</t>
  </si>
  <si>
    <t>Silver Lead Creek/Marquette County, K.I. Sawyer AFB</t>
  </si>
  <si>
    <t>Brook Trout</t>
  </si>
  <si>
    <t>Perry Creek/McKinley Rd</t>
  </si>
  <si>
    <t>Belmont Creek/Plainfield Twp</t>
  </si>
  <si>
    <t>Au Sable River/d/s I-75, Grayling</t>
  </si>
  <si>
    <t>Brown Trout</t>
  </si>
  <si>
    <t>Rogue River/d/s Rockford</t>
  </si>
  <si>
    <t>Rogue River/Friske Dr to US 131</t>
  </si>
  <si>
    <t>Rogue River/Kent County, Rockford Dam Pond</t>
  </si>
  <si>
    <t>Pere Marquette River/S. Branch Road</t>
  </si>
  <si>
    <t>Big Creek/SE of Harvey UP</t>
  </si>
  <si>
    <t>St. Clair River/Algonac</t>
  </si>
  <si>
    <t>Carp</t>
  </si>
  <si>
    <t>Thunder Bay River/Alpena County, Lake Besser</t>
  </si>
  <si>
    <t>Saginaw River/Essexville</t>
  </si>
  <si>
    <t>St. Joseph River/Jasper Dairy Road</t>
  </si>
  <si>
    <t>Grand River/Kent County, below Grand Rapids</t>
  </si>
  <si>
    <t>Flint River/Montrose</t>
  </si>
  <si>
    <t>Tahquamenon River/mouth</t>
  </si>
  <si>
    <t>Mona Lake/Muskegon County</t>
  </si>
  <si>
    <t>Kalamazoo River/d/s Lake Allegan</t>
  </si>
  <si>
    <t>Channel Catfish</t>
  </si>
  <si>
    <t>Flint River/Mott Reservoir</t>
  </si>
  <si>
    <t>Lake Michigan/Belmont Creek</t>
  </si>
  <si>
    <t>Coho</t>
  </si>
  <si>
    <t>Lake Superior/Central</t>
  </si>
  <si>
    <t>Lake Trout</t>
  </si>
  <si>
    <t>Lake Michigan/Leland</t>
  </si>
  <si>
    <t>Lake Superior/Munising</t>
  </si>
  <si>
    <t>Lake Superior/off Grand Marais</t>
  </si>
  <si>
    <t>Lake Huron/Port Sanilac</t>
  </si>
  <si>
    <t>Lake Huron/Rockport</t>
  </si>
  <si>
    <t>Lake Michigan/Southern</t>
  </si>
  <si>
    <t>Lake Michigan/Grand Traverse Bay, East Arm</t>
  </si>
  <si>
    <t>Lake Whitefish</t>
  </si>
  <si>
    <t>Lake Huron/Les Cheneaux Islands</t>
  </si>
  <si>
    <t>Lake Superior/Marquette</t>
  </si>
  <si>
    <t>Lake Huron/Oscoda</t>
  </si>
  <si>
    <t>Lake Superior/Ten-Mile Point</t>
  </si>
  <si>
    <t>Largemouth Bass</t>
  </si>
  <si>
    <t>Pine River/Alma Impoundment</t>
  </si>
  <si>
    <t>Huron River/Hubbell Pond</t>
  </si>
  <si>
    <t>Jordan Lake/Ionia/Barry County</t>
  </si>
  <si>
    <t>Reeds Lake/Kent County</t>
  </si>
  <si>
    <t>Kalamazoo River/Marshall Pond</t>
  </si>
  <si>
    <t>River Raisin/Monroe, below Winchester Bridge</t>
  </si>
  <si>
    <t>Muskegon Lake/Muskegon County</t>
  </si>
  <si>
    <t>Lake LeAnn/n.e. Hillsdale County</t>
  </si>
  <si>
    <t>Cass Lake/Oakland County</t>
  </si>
  <si>
    <t>Detroit River/Trenton Channel</t>
  </si>
  <si>
    <t>White Lake/Whitehall/Montague</t>
  </si>
  <si>
    <t>Huron River/Barton Pond</t>
  </si>
  <si>
    <t>Lepomis</t>
  </si>
  <si>
    <t>Longear sunfish</t>
  </si>
  <si>
    <t>Longear Sunfish</t>
  </si>
  <si>
    <t>Mullett Lake/Cheboygan County</t>
  </si>
  <si>
    <t>Northern Pike</t>
  </si>
  <si>
    <t>Thunder Bay River/Lake Winyah, Base Arm</t>
  </si>
  <si>
    <t>Thunder Bay River/Lake Winyah, North Arm</t>
  </si>
  <si>
    <t>Six Lakes/Montcalm County</t>
  </si>
  <si>
    <t>Pumpkinseed</t>
  </si>
  <si>
    <t>Clarks Marsh/Site 1</t>
  </si>
  <si>
    <t>Clarks Marsh/Site 2</t>
  </si>
  <si>
    <t>Clarks Marsh/Site 3</t>
  </si>
  <si>
    <t>Regan Drain/Washago Pond</t>
  </si>
  <si>
    <t>Rainbow Trout</t>
  </si>
  <si>
    <t>Lake Michigan/Grand River, Webber Dam</t>
  </si>
  <si>
    <t>Lake Erie/Huron River, Flat Rock</t>
  </si>
  <si>
    <t>Redhorse Sucker</t>
  </si>
  <si>
    <t>Rock Bass</t>
  </si>
  <si>
    <t>River Raisin/Austin Rd.</t>
  </si>
  <si>
    <t>Flint River, S. Branch/d/s Lapeer</t>
  </si>
  <si>
    <t>Rouge River/d/s Lower Rouge confluence</t>
  </si>
  <si>
    <t>Chippewa River/Island Park</t>
  </si>
  <si>
    <t>Lake Michigan/Little Bay De Noc</t>
  </si>
  <si>
    <t>Shiawassee River, South Branch/Livingston County, Bowen Road</t>
  </si>
  <si>
    <t>Clinton River/Mt. Clemens</t>
  </si>
  <si>
    <t>Chippewa River/Mt. Pleasant CC to Mission Rd</t>
  </si>
  <si>
    <t>Stony Creek Lake/n.e. of Rochester</t>
  </si>
  <si>
    <t>Manistee River/river mouth</t>
  </si>
  <si>
    <t>River Raisin/Sutton Rd.</t>
  </si>
  <si>
    <t>Clinton River/u/s Yates Dam</t>
  </si>
  <si>
    <t>Smallmouth Bass</t>
  </si>
  <si>
    <t>Au Sable River/d/s Whirlpool</t>
  </si>
  <si>
    <t>Dead River/Hoist Basin</t>
  </si>
  <si>
    <t>Otter Lake/Houghton County</t>
  </si>
  <si>
    <t>St. Marys River/Munuscong Bay</t>
  </si>
  <si>
    <t>Lake Erie/Off Monroe</t>
  </si>
  <si>
    <t>Lake St. Helen/Roscommon Co</t>
  </si>
  <si>
    <t>Warmouth</t>
  </si>
  <si>
    <t>White Sucker</t>
  </si>
  <si>
    <t>Yellow Perch</t>
  </si>
  <si>
    <t>Emerald Lake/N. Grand Rapids</t>
  </si>
  <si>
    <t>Munuscong River/Pickford Twp.</t>
  </si>
  <si>
    <t>Lake Bella Vista/SE Rockford</t>
  </si>
  <si>
    <t>Weight
(g)</t>
  </si>
  <si>
    <t>EGLE</t>
  </si>
  <si>
    <t>N/A</t>
  </si>
  <si>
    <t>EPA ID</t>
  </si>
  <si>
    <t>Michigan 2015</t>
  </si>
  <si>
    <t>Clark’s Marsh</t>
  </si>
  <si>
    <t>Bluegill Pumpkinseed</t>
  </si>
  <si>
    <t>https://www.michigan.gov/documents/mdch/MDCH_GL-00E01122-0_Final_Report_493494_7.pdf</t>
  </si>
  <si>
    <t>Michigan 2018</t>
  </si>
  <si>
    <t>Kent Lake</t>
  </si>
  <si>
    <t>ppt (average of 10)</t>
  </si>
  <si>
    <t>https://www.mlive.com/news/2018/08/michigan_says_pfas_makes_all_f.html</t>
  </si>
  <si>
    <t>Ohio/Mississippi rivers 2008</t>
  </si>
  <si>
    <t>KY IL</t>
  </si>
  <si>
    <t>Ohio river south of Paducah</t>
  </si>
  <si>
    <t>Threadfin shad</t>
  </si>
  <si>
    <t>Perfluorinated compounds in whole fish homogenates from the
Ohio, Missouri, and Upper Mississippi Rivers, USA   https:/digitalcommons.unl.edu/cgi/viewcontent.cgi?referer=&amp;httpsredir=1&amp;article=1111&amp;context=usepapapers</t>
  </si>
  <si>
    <t>Maine 2015</t>
  </si>
  <si>
    <t>Loring AFB, Stream</t>
  </si>
  <si>
    <t>ppt wet weight</t>
  </si>
  <si>
    <t>Surface Water Ambient Toxics Monitoring Program 2014 Maine DEP, March 2015  https://www.maine.gov/dep/water/monitoring/toxics/swat/2014/2014-swat-report.pdf</t>
  </si>
  <si>
    <t>Missouri river south of Jefferson City</t>
  </si>
  <si>
    <t>drum shorthead</t>
  </si>
  <si>
    <t>Ohio river near its source</t>
  </si>
  <si>
    <t>Redhorse</t>
  </si>
  <si>
    <t>Huron River, Washtenaw</t>
  </si>
  <si>
    <t>ppt (max, single fish)</t>
  </si>
  <si>
    <t>NE IA</t>
  </si>
  <si>
    <t>Missouri river below Omaha</t>
  </si>
  <si>
    <t>Gizzard shad</t>
  </si>
  <si>
    <t>Baseline Lake</t>
  </si>
  <si>
    <t>ppt (single fish, max)</t>
  </si>
  <si>
    <t>OH WV</t>
  </si>
  <si>
    <t>Ohio river below Parkersburg</t>
  </si>
  <si>
    <t>White Bass</t>
  </si>
  <si>
    <t>Ohio river near New Martinsville</t>
  </si>
  <si>
    <t>shad</t>
  </si>
  <si>
    <t>IL MO</t>
  </si>
  <si>
    <t>Mississippi river near Klondike</t>
  </si>
  <si>
    <t>SF Bay 2018</t>
  </si>
  <si>
    <t>South Bay,</t>
  </si>
  <si>
    <t>Pacific Staghorn Sculpin</t>
  </si>
  <si>
    <t>Sedlak, M., Sutton R., Wong A., Lin, Diana. 2018. Per and Polyfluoroalkyl Substances (PFASs) in San Francisco Bay: Synthesis and Strategy. RMP Contribution No. 867. San Francisco Estuary Institute, Richmond CA. https://www.sfei.org/sites/default/files/biblio_files/PFAS%20Synthesis%20and%20Strategy.pdf</t>
  </si>
  <si>
    <t>Mississippi river near Alton</t>
  </si>
  <si>
    <t>MN WI</t>
  </si>
  <si>
    <t>Mississippi river near Wabasha</t>
  </si>
  <si>
    <t>KS MO</t>
  </si>
  <si>
    <t>Missouri river north of Kansas City</t>
  </si>
  <si>
    <t>Wisconsin 2016</t>
  </si>
  <si>
    <t>mn wi</t>
  </si>
  <si>
    <t>Mississippi river below Winona</t>
  </si>
  <si>
    <t>https:/www.researchgate.net/publication/301643266_Perfluorinated_compounds_PFCs_in_fish_from_Wisconsin's_major_rivers_and_Great_Lakes/</t>
  </si>
  <si>
    <t>New Jersey 2019</t>
  </si>
  <si>
    <t>Pine Lake</t>
  </si>
  <si>
    <t>American Eel</t>
  </si>
  <si>
    <t>https://www.state.nj.us/drbc/library/documents/TAC/06182019/PFAS_NJsediment-fish-water_Goodrow_NJDEP.pdf</t>
  </si>
  <si>
    <t>Little Pine</t>
  </si>
  <si>
    <t>Mississippi river below Hastings</t>
  </si>
  <si>
    <t>Mississippi river below Pucketville</t>
  </si>
  <si>
    <t>White Crappie</t>
  </si>
  <si>
    <t>North Bay,</t>
  </si>
  <si>
    <t>Mississippi Silverslide</t>
  </si>
  <si>
    <t>Maine Task Force 2020</t>
  </si>
  <si>
    <t>Durepo Reservoir Loring AFB</t>
  </si>
  <si>
    <t>https:/www.maine.gov/pfastaskforce/materials/report/PFAS-Task-Force-Report-FINAL-Jan2020.pdf/</t>
  </si>
  <si>
    <t>Eden Landing, South Bay,</t>
  </si>
  <si>
    <t>bivalve</t>
  </si>
  <si>
    <t>Alviso, CA</t>
  </si>
  <si>
    <t>Mississippi Silverside</t>
  </si>
  <si>
    <t>Passaic River</t>
  </si>
  <si>
    <t>Estes Lake Mousam river</t>
  </si>
  <si>
    <t>White Perch</t>
  </si>
  <si>
    <t>Lake michigan</t>
  </si>
  <si>
    <t>RainbowSmelt</t>
  </si>
  <si>
    <t>topsmelt</t>
  </si>
  <si>
    <t>Mirror Lake</t>
  </si>
  <si>
    <t>Lake Superior</t>
  </si>
  <si>
    <t>Freshwater Drum</t>
  </si>
  <si>
    <t>Shinner surfperch</t>
  </si>
  <si>
    <t>Yellowfin Goby</t>
  </si>
  <si>
    <t>Bigmouth Buffalo</t>
  </si>
  <si>
    <t>Small-mouth bass</t>
  </si>
  <si>
    <t>Mi</t>
  </si>
  <si>
    <t>Van Etten</t>
  </si>
  <si>
    <t>Huron River</t>
  </si>
  <si>
    <t>Woodbury</t>
  </si>
  <si>
    <t>Chinook salmon</t>
  </si>
  <si>
    <t>Forge Pond</t>
  </si>
  <si>
    <t>Northern Anchovy</t>
  </si>
  <si>
    <t>Fox river DePere to Green bay</t>
  </si>
  <si>
    <t>Milwaukee river Grafton</t>
  </si>
  <si>
    <t>Lake whitefish</t>
  </si>
  <si>
    <t>Cheekspot goby</t>
  </si>
  <si>
    <t>Horicon</t>
  </si>
  <si>
    <t>Chain Pickeral</t>
  </si>
  <si>
    <t>Milwaukee river Estabrook falls</t>
  </si>
  <si>
    <t>Smallmourh bass</t>
  </si>
  <si>
    <t>Central Bay,</t>
  </si>
  <si>
    <t>Bloater chub</t>
  </si>
  <si>
    <t>Coho salmon</t>
  </si>
  <si>
    <t>RainbowTrout</t>
  </si>
  <si>
    <t>Lean Lake trout</t>
  </si>
  <si>
    <t>Fenwick</t>
  </si>
  <si>
    <t>Common Carp</t>
  </si>
  <si>
    <t>walleye</t>
  </si>
  <si>
    <t>Round whitefish</t>
  </si>
  <si>
    <t>Splake</t>
  </si>
  <si>
    <t>Longnose Sucker</t>
  </si>
  <si>
    <t>St. louis river &amp; Superior harbor</t>
  </si>
  <si>
    <t>northern pike</t>
  </si>
  <si>
    <t>Maine 2017-18</t>
  </si>
  <si>
    <t>Broad Cove Eastport</t>
  </si>
  <si>
    <t>Softshell Clams</t>
  </si>
  <si>
    <t xml:space="preserve">Surface Water Ambient Toxics  Monitoring Program  2017-2018 April 2019 Maine Dept. Environmental Protection https://www.maine.gov/dep/water/monitoring/toxics/swat/2017-2018/SWAT-17-18-Report.pdf </t>
  </si>
  <si>
    <t>Alewife</t>
  </si>
  <si>
    <t>Great pond</t>
  </si>
  <si>
    <t>Surface/Water/Ambient/Toxics/Monitoring/Program/2014/Maine/DEP/March/2015/https:/www.maine.gov/dep/water/monitoring/toxics/swat/2014/2014-swat-report.pdf/</t>
  </si>
  <si>
    <t>Echo Lake</t>
  </si>
  <si>
    <t>Cisco (Lake Herring)</t>
  </si>
  <si>
    <t>Coyote Creek, South Bay,</t>
  </si>
  <si>
    <t>Chameleon Goby</t>
  </si>
  <si>
    <t>Wisconsin river below Prairie du Sac</t>
  </si>
  <si>
    <t>[species]</t>
  </si>
  <si>
    <t>Bald Mountain pond</t>
  </si>
  <si>
    <t>Sheepscot Lake</t>
  </si>
  <si>
    <t>Menominee river piers Gorge</t>
  </si>
  <si>
    <t>Siscowet Lake trout</t>
  </si>
  <si>
    <t>Peshtigo river at High falls</t>
  </si>
  <si>
    <t>Patten pond</t>
  </si>
  <si>
    <t>Brown Bullhead</t>
  </si>
  <si>
    <t>White Catfish</t>
  </si>
  <si>
    <t>Shiner Surfperch</t>
  </si>
  <si>
    <t>Chinook Salmon</t>
  </si>
  <si>
    <t>Bullhead</t>
  </si>
  <si>
    <t>Pitcher pond</t>
  </si>
  <si>
    <t>Rangeley Lake</t>
  </si>
  <si>
    <t>ppt.</t>
  </si>
  <si>
    <t>Egypt pond</t>
  </si>
  <si>
    <t>Quimby pond</t>
  </si>
  <si>
    <t>TMW</t>
  </si>
  <si>
    <t>New Jersey XXXX</t>
  </si>
  <si>
    <t>Cohansey</t>
  </si>
  <si>
    <t>https://www.delawareriverkeeper.org/sites/default/files/Goodrow%20et%20al_SETAC%20PFAS_NJ%20fish%20surface%20water%20sediment%20study.pdf</t>
  </si>
  <si>
    <t>Michigan 2017-18</t>
  </si>
  <si>
    <t>PDF - michigan DEPARTMENT of ENVIRONMENT GREAT LakeS AND ENERGY WATER RESOURCES DIVISION FEBRUARY 2019 STAFF REPORT INVESTIGATION of THE OCCURRENCE AND SOURCE(S) of PER- AND POLYFLUORINATED SUBSTANCES (PFAS) IN THE HURON river WATERSHED JULY 2018 – DECEMBER 2019. https:/www.michigan.gov/documents/pfasresponse/Investigation_of_the_Occurrence_and_Sources_of_PFAS_in_the_Huron_River_Watershed_Jul_2018_-_Dec_2019_691327_7.pdf</t>
  </si>
  <si>
    <t>Argo pond</t>
  </si>
  <si>
    <t>Base Line Lake</t>
  </si>
  <si>
    <t>Proud Lake</t>
  </si>
  <si>
    <t>pumpkinseed</t>
  </si>
  <si>
    <t>Portage Lake</t>
  </si>
  <si>
    <t>Belleville Lake</t>
  </si>
  <si>
    <t>Huron river flat Rock</t>
  </si>
  <si>
    <t>Barton pond</t>
  </si>
  <si>
    <t>Woodland Lake</t>
  </si>
  <si>
    <t>Bass Lake</t>
  </si>
  <si>
    <t>Hay Creek</t>
  </si>
  <si>
    <t>Whitmore Lake</t>
  </si>
  <si>
    <t>Bluegill pumpkinseed</t>
  </si>
  <si>
    <t>Tampa Bay/Navarez Park</t>
  </si>
  <si>
    <t>Oyster</t>
  </si>
  <si>
    <t>Environmental Contamination and Toxicology</t>
  </si>
  <si>
    <t>Everglades/Faka Union Bay</t>
  </si>
  <si>
    <t>Pensacola Bay/Sabine Point</t>
  </si>
  <si>
    <t>Rookery Bay/Henderson Creek</t>
  </si>
  <si>
    <t>Tampa Bay/Mullet Key</t>
  </si>
  <si>
    <t>Tampa Bay Choctawhatchee/Old Tampa Bay</t>
  </si>
  <si>
    <t>Bay Choctawhatchee/Postil Point</t>
  </si>
  <si>
    <t>Bay/Joe’s Bayou</t>
  </si>
  <si>
    <t>Tampa Bay/Hillsborough Bay</t>
  </si>
  <si>
    <t>Florida Bay/Flamingo</t>
  </si>
  <si>
    <t>Florida Bay Choctawhatchee/Joe Bay</t>
  </si>
  <si>
    <t>Bay/Off Santa Rosa</t>
  </si>
  <si>
    <t>Spring Creek/Apalachee Bay</t>
  </si>
  <si>
    <t>Watson Bayou/St. Andrew Bay</t>
  </si>
  <si>
    <t>Municipal Pier/Panama City</t>
  </si>
  <si>
    <t>Flamingo/Florida Bay</t>
  </si>
  <si>
    <t>Joe’s Bayou/Choctawhatchee Bay</t>
  </si>
  <si>
    <t>Dry Bar/Apalachicola Bay</t>
  </si>
  <si>
    <t>Joe Bay/Florida Bay</t>
  </si>
  <si>
    <t>Fort Myers/Charlotte Harbor</t>
  </si>
  <si>
    <t>Cat Point Bar/Apalachicola Bay</t>
  </si>
  <si>
    <t>Black Point/Cedar Key</t>
  </si>
  <si>
    <t>Off Santa Rosa/Choctawhatchee Bay</t>
  </si>
  <si>
    <t>Little Oyster Bar/Panama City</t>
  </si>
  <si>
    <t>Mobile Bay/Cedar Point Reef</t>
  </si>
  <si>
    <t>Mobile Bay/Dog River Hollingers Island</t>
  </si>
  <si>
    <t>Mobile Bay/Channel</t>
  </si>
  <si>
    <t>Lake Felicity/Terrebonne Bay</t>
  </si>
  <si>
    <t>Lake Charles/Calcasieu Lake</t>
  </si>
  <si>
    <t>Breton Sound/Bay Gardene</t>
  </si>
  <si>
    <t>Lake Barre/Terrebonne Bay</t>
  </si>
  <si>
    <t>St. Johns Island/Calcasieu Lake</t>
  </si>
  <si>
    <t>Lake Borgne/Malheureux Point</t>
  </si>
  <si>
    <t>Lake Borgne Joseph Harbor/Gulf Outlet Joseph Harbor</t>
  </si>
  <si>
    <t>Bayou Bayou Saint/Bayou</t>
  </si>
  <si>
    <t>Denis/Barataria Bay</t>
  </si>
  <si>
    <t>Blue Buck Point/Sabine Lake</t>
  </si>
  <si>
    <t>Caillou Lake/Caillou Lake</t>
  </si>
  <si>
    <t>Southwest Pass/Vermilion Bay</t>
  </si>
  <si>
    <t>Oyster Bayou/Atchafalaya Bay</t>
  </si>
  <si>
    <t>Mississippi Sound/Biloxi Bay</t>
  </si>
  <si>
    <t>Mississippi Sound/Pass Christian</t>
  </si>
  <si>
    <t>Mississippi Sound/Pascagoula Bay</t>
  </si>
  <si>
    <t>Lower Madre Lower Laguna/South Bay</t>
  </si>
  <si>
    <t>Madre/Port Isabel</t>
  </si>
  <si>
    <t>Espiritu Santo/Bill Days Reef</t>
  </si>
  <si>
    <t>Boat Harbor Lavaca River/Corpus Christi</t>
  </si>
  <si>
    <t>Mouth/Matagorda Bay</t>
  </si>
  <si>
    <t>Long Reef/Aransas Bay</t>
  </si>
  <si>
    <t>Freeport Surfside/Brazos River</t>
  </si>
  <si>
    <t>Confederate Reef/Galveston Bay</t>
  </si>
  <si>
    <t>Ayres Reef/Mesquite Bay</t>
  </si>
  <si>
    <t>Offatts Bayou/Galveston Bay</t>
  </si>
  <si>
    <t>Yacht Club/Galveston Bay</t>
  </si>
  <si>
    <t>Nueces Bay/Corpus Christi</t>
  </si>
  <si>
    <t>Todd’s Dump/Galveston Bay</t>
  </si>
  <si>
    <t>Cedar Lakes/Brazos River</t>
  </si>
  <si>
    <t>Hanna Reef/Galveston Bay</t>
  </si>
  <si>
    <t>Gallinipper Point/Matagorda Bay</t>
  </si>
  <si>
    <t>Copano Reef/Copano Bay</t>
  </si>
  <si>
    <t>Tres Palacios Bay/Matagorda Bay</t>
  </si>
  <si>
    <t>Carancahua Bay/Matagorda Bay</t>
  </si>
  <si>
    <t>East Matagorda/Matagorda Bay</t>
  </si>
  <si>
    <t>Dandy Point/Chesapeake Bay</t>
  </si>
  <si>
    <t>James River/Chesapeake Bay</t>
  </si>
  <si>
    <t>Mattox Creek/Potomac River</t>
  </si>
  <si>
    <t>Ragged Point/Potomac River</t>
  </si>
  <si>
    <t>Cape Charles/Chesapeake Bay</t>
  </si>
  <si>
    <t>Ross Rock/Rappahannock River</t>
  </si>
  <si>
    <t>Hog Point/Chesapeake Bay</t>
  </si>
  <si>
    <t>Swan Point/Potomac River</t>
  </si>
  <si>
    <t>Choptank River Mountain Point/Chesapeake Bay</t>
  </si>
  <si>
    <t>Bar/Chesapeake Bay</t>
  </si>
  <si>
    <t>Bodkin Point/Chesapeake Bay</t>
  </si>
  <si>
    <t>Hackett Point Bar/Chesapeake Bay</t>
  </si>
  <si>
    <t>Puerto Rico/Bahia de Boqueron</t>
  </si>
  <si>
    <t>Puerto Rico/Bahia de Jobos</t>
  </si>
  <si>
    <t>PR</t>
  </si>
  <si>
    <t>1 (see source sheet)</t>
  </si>
  <si>
    <t>BLD</t>
  </si>
  <si>
    <t>2 (see source sheet)</t>
  </si>
  <si>
    <t>3 (see source sheet)</t>
  </si>
  <si>
    <t>4 (see source sheet)</t>
  </si>
  <si>
    <t>5 (see source sheet)</t>
  </si>
  <si>
    <t>6 (see source sheet)</t>
  </si>
  <si>
    <t>7 (see source sheet)</t>
  </si>
  <si>
    <t>8 (see source sheet)</t>
  </si>
  <si>
    <t>9 (see source sheet)</t>
  </si>
  <si>
    <t>10 (see source sheet)</t>
  </si>
  <si>
    <t>11 (see source sheet)</t>
  </si>
  <si>
    <t>12 (see source sheet)</t>
  </si>
  <si>
    <t>13 (see source sheet)</t>
  </si>
  <si>
    <t>14 (see source sheet)</t>
  </si>
  <si>
    <t>15 (see source sheet)</t>
  </si>
  <si>
    <t>16 (see source sheet)</t>
  </si>
  <si>
    <t>17 (see source sheet)</t>
  </si>
  <si>
    <t>18 (see source sheet)</t>
  </si>
  <si>
    <t>19 (see source sheet)</t>
  </si>
  <si>
    <t>20 (see source sheet)</t>
  </si>
  <si>
    <t>21 (see source sheet)</t>
  </si>
  <si>
    <t>22 (see source sheet)</t>
  </si>
  <si>
    <t>23 (see source sheet)</t>
  </si>
  <si>
    <t>24 (see source sheet)</t>
  </si>
  <si>
    <t>25 (see source sheet)</t>
  </si>
  <si>
    <t>26 (see source sheet)</t>
  </si>
  <si>
    <t>27 (see source sheet)</t>
  </si>
  <si>
    <t>28 (see source sheet)</t>
  </si>
  <si>
    <t>29 (see source sheet)</t>
  </si>
  <si>
    <t>30 (see source sheet)</t>
  </si>
  <si>
    <t>31 (see source sheet)</t>
  </si>
  <si>
    <t>32 (see source sheet)</t>
  </si>
  <si>
    <t>33 (see source sheet)</t>
  </si>
  <si>
    <t>34 (see source sheet)</t>
  </si>
  <si>
    <t>35 (see source sheet)</t>
  </si>
  <si>
    <t>36 (see source sheet)</t>
  </si>
  <si>
    <t>37 (see source sheet)</t>
  </si>
  <si>
    <t>38 (see source sheet)</t>
  </si>
  <si>
    <t>39 (see source sheet)</t>
  </si>
  <si>
    <t>40 (see source sheet)</t>
  </si>
  <si>
    <t>41 (see source sheet)</t>
  </si>
  <si>
    <t>42 (see source sheet)</t>
  </si>
  <si>
    <t>43 (see source sheet)</t>
  </si>
  <si>
    <t>44 (see source sheet)</t>
  </si>
  <si>
    <t>45 (see source sheet)</t>
  </si>
  <si>
    <t>46 (see source sheet)</t>
  </si>
  <si>
    <t>47 (see source sheet)</t>
  </si>
  <si>
    <t>48 (see source sheet)</t>
  </si>
  <si>
    <t>49 (see source sheet)</t>
  </si>
  <si>
    <t>50 (see source sheet)</t>
  </si>
  <si>
    <t>51 (see source sheet)</t>
  </si>
  <si>
    <t>52 (see source sheet)</t>
  </si>
  <si>
    <t>53 (see source sheet)</t>
  </si>
  <si>
    <t>54 (see source sheet)</t>
  </si>
  <si>
    <t>55 (see source sheet)</t>
  </si>
  <si>
    <t>56 (see source sheet)</t>
  </si>
  <si>
    <t>57 (see source sheet)</t>
  </si>
  <si>
    <t>58 (see source sheet)</t>
  </si>
  <si>
    <t>59 (see source sheet)</t>
  </si>
  <si>
    <t>60 (see source sheet)</t>
  </si>
  <si>
    <t>61 (see source sheet)</t>
  </si>
  <si>
    <t>62 (see source sheet)</t>
  </si>
  <si>
    <t>63 (see source sheet)</t>
  </si>
  <si>
    <t>64 (see source sheet)</t>
  </si>
  <si>
    <t>65 (see source sheet)</t>
  </si>
  <si>
    <t>66 (see source sheet)</t>
  </si>
  <si>
    <t>67 (see source sheet)</t>
  </si>
  <si>
    <t>68 (see source sheet)</t>
  </si>
  <si>
    <t>69 (see source sheet)</t>
  </si>
  <si>
    <t>70 (see source sheet)</t>
  </si>
  <si>
    <t>71 (see source sheet)</t>
  </si>
  <si>
    <t>72 (see source sheet)</t>
  </si>
  <si>
    <t>73 (see source sheet)</t>
  </si>
  <si>
    <t>74 (see source sheet)</t>
  </si>
  <si>
    <t>75 (see source sheet)</t>
  </si>
  <si>
    <t>76 (see source sheet)</t>
  </si>
  <si>
    <t>77 (see source sheet)</t>
  </si>
  <si>
    <t>78 (see source sheet)</t>
  </si>
  <si>
    <t>79 (see source sheet)</t>
  </si>
  <si>
    <t>80 (see source sheet)</t>
  </si>
  <si>
    <t>81 (see source sheet)</t>
  </si>
  <si>
    <t>82 (see source sheet)</t>
  </si>
  <si>
    <t>83 (see source sheet)</t>
  </si>
  <si>
    <t>84 (see source sheet)</t>
  </si>
  <si>
    <t>85 (see source sheet)</t>
  </si>
  <si>
    <t>86 (see source sheet)</t>
  </si>
  <si>
    <t>87 (see source sheet)</t>
  </si>
  <si>
    <t>88 (see source sheet)</t>
  </si>
  <si>
    <t>89 (see source sheet)</t>
  </si>
  <si>
    <t>90 (see source sheet)</t>
  </si>
  <si>
    <t>91 (see source sheet)</t>
  </si>
  <si>
    <t>92 (see source sheet)</t>
  </si>
  <si>
    <t>93 (see source sheet)</t>
  </si>
  <si>
    <t>94 (see source sheet)</t>
  </si>
  <si>
    <t>95 (see source sheet)</t>
  </si>
  <si>
    <t>96 (see source sheet)</t>
  </si>
  <si>
    <t>97 (see source sheet)</t>
  </si>
  <si>
    <t>98 (see source sheet)</t>
  </si>
  <si>
    <t>99 (see source sheet)</t>
  </si>
  <si>
    <t>100 (see source sheet)</t>
  </si>
  <si>
    <t>101 (see source sheet)</t>
  </si>
  <si>
    <t>102 (see source sheet)</t>
  </si>
  <si>
    <t>103 (see source sheet)</t>
  </si>
  <si>
    <t>104 (see source sheet)</t>
  </si>
  <si>
    <t>105 (see source sheet)</t>
  </si>
  <si>
    <t>106 (see source sheet)</t>
  </si>
  <si>
    <t>107 (see source sheet)</t>
  </si>
  <si>
    <t>108 (see source sheet)</t>
  </si>
  <si>
    <t>109 (see source sheet)</t>
  </si>
  <si>
    <t>110 (see source sheet)</t>
  </si>
  <si>
    <t>111 (see source sheet)</t>
  </si>
  <si>
    <t>112 (see source sheet)</t>
  </si>
  <si>
    <t>113 (see source sheet)</t>
  </si>
  <si>
    <t>114 (see source sheet)</t>
  </si>
  <si>
    <t>115 (see source sheet)</t>
  </si>
  <si>
    <t>116 (see source sheet)</t>
  </si>
  <si>
    <t>117 (see source sheet)</t>
  </si>
  <si>
    <t>118 (see source sheet)</t>
  </si>
  <si>
    <t>119 (see source sheet)</t>
  </si>
  <si>
    <t>120 (see source sheet)</t>
  </si>
  <si>
    <t>121 (see source sheet)</t>
  </si>
  <si>
    <t>122 (see source sheet)</t>
  </si>
  <si>
    <t>123 (see source sheet)</t>
  </si>
  <si>
    <t>124 (see source sheet)</t>
  </si>
  <si>
    <t>125 (see source sheet)</t>
  </si>
  <si>
    <t>126 (see source sheet)</t>
  </si>
  <si>
    <t>127 (see source sheet)</t>
  </si>
  <si>
    <t>128 (see source sheet)</t>
  </si>
  <si>
    <t>129 (see source sheet)</t>
  </si>
  <si>
    <t>130 (see source sheet)</t>
  </si>
  <si>
    <t>131 (see source sheet)</t>
  </si>
  <si>
    <t>132 (see source sheet)</t>
  </si>
  <si>
    <t>133 (see source sheet)</t>
  </si>
  <si>
    <t>134 (see source sheet)</t>
  </si>
  <si>
    <t>135 (see source sheet)</t>
  </si>
  <si>
    <t>136 (see source sheet)</t>
  </si>
  <si>
    <t>137 (see source sheet)</t>
  </si>
  <si>
    <t>138 (see source sheet)</t>
  </si>
  <si>
    <t>139 (see source sheet)</t>
  </si>
  <si>
    <t>140 (see source sheet)</t>
  </si>
  <si>
    <t>141 (see source sheet)</t>
  </si>
  <si>
    <t>142 (see source sheet)</t>
  </si>
  <si>
    <t>143 (see source sheet)</t>
  </si>
  <si>
    <t>144 (see source sheet)</t>
  </si>
  <si>
    <t>145 (see source sheet)</t>
  </si>
  <si>
    <t>146 (see source sheet)</t>
  </si>
  <si>
    <t>147 (see source sheet)</t>
  </si>
  <si>
    <t>148 (see source sheet)</t>
  </si>
  <si>
    <t>149 (see source sheet)</t>
  </si>
  <si>
    <t>150 (see source sheet)</t>
  </si>
  <si>
    <t>151 (see source sheet)</t>
  </si>
  <si>
    <t>152 (see source sheet)</t>
  </si>
  <si>
    <t>153 (see source sheet)</t>
  </si>
  <si>
    <t>154 (see source sheet)</t>
  </si>
  <si>
    <t>155 (see source sheet)</t>
  </si>
  <si>
    <t>156 (see source sheet)</t>
  </si>
  <si>
    <t>157 (see source sheet)</t>
  </si>
  <si>
    <t>158 (see source sheet)</t>
  </si>
  <si>
    <t>159 (see source sheet)</t>
  </si>
  <si>
    <t>160 (see source sheet)</t>
  </si>
  <si>
    <t>161 (see source sheet)</t>
  </si>
  <si>
    <t>162 (see source sheet)</t>
  </si>
  <si>
    <t>163 (see source sheet)</t>
  </si>
  <si>
    <t>BLD = Below the Level of Detection of 250 ppt</t>
  </si>
  <si>
    <t>Note:</t>
  </si>
  <si>
    <t>Multiples over EFSA weekly limit of 100ng of PFAS/week</t>
  </si>
  <si>
    <t>"safe" amount (g) fish consumed weekly per 50 lbs body weight</t>
  </si>
  <si>
    <t>Total PFAS amount (ng) x 170 g (6 oz)</t>
  </si>
  <si>
    <t>Shiawassee River, South Branch/Livingston County</t>
  </si>
  <si>
    <t>Shiawassee River, South Branch/Byron Road</t>
  </si>
  <si>
    <t>Silver Lead Creek  K.I. Sawyer AFB</t>
  </si>
  <si>
    <t>Silver Lead Creek K.I. Sawyer AFB</t>
  </si>
  <si>
    <t>Grand River/Eaton Rapids, Gale Road</t>
  </si>
  <si>
    <t xml:space="preserve">Shiawassee River, South Branch/Byron Road </t>
  </si>
  <si>
    <t>Shiawassee River, South Branch</t>
  </si>
  <si>
    <t>Muskegon River Rogers Dam Pond</t>
  </si>
  <si>
    <t>Muskegon River/Mecosta County</t>
  </si>
  <si>
    <t>Grand River/Eaton Rapids, Gale Roa</t>
  </si>
  <si>
    <t>Muskegon River  Rogers Dam Pond</t>
  </si>
  <si>
    <t>Muskegon River, Rogers Dam Pond</t>
  </si>
  <si>
    <t>Muskegon RiverRogers Dam Pond</t>
  </si>
  <si>
    <t>Grand River  below Grand Rapids</t>
  </si>
  <si>
    <t>Shiawassee River, South Branch Bowen Road</t>
  </si>
  <si>
    <t>Silver Lead Creek  Sawyer AFB</t>
  </si>
  <si>
    <t>Rogue River Rockford Dam Pond</t>
  </si>
  <si>
    <t xml:space="preserve">Shiawassee River, South Branch </t>
  </si>
  <si>
    <t>Total PFAS
concentration ppt</t>
  </si>
  <si>
    <t>OtherPFAS concentration ppt</t>
  </si>
  <si>
    <t>PFOS concentration ppt</t>
  </si>
  <si>
    <t>Length
(mm)</t>
  </si>
  <si>
    <t>Ohio/Miss rivers 2008</t>
  </si>
  <si>
    <t>Date</t>
  </si>
  <si>
    <t>Avg. 93,224</t>
  </si>
  <si>
    <t>169 records from Michigan  have amounts below the level of detection of 250 ppt for to PFAS</t>
  </si>
  <si>
    <t xml:space="preserve">Note: This data is sorted by Total PFAS concentration descending and then by fish species. Data collected by Military Poisons, 2022. See tab below for sources.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</si>
</sst>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MS Sans Serif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u/>
      <sz val="10"/>
      <color rgb="FF000000"/>
      <name val="Arial"/>
      <family val="2"/>
    </font>
    <font>
      <u/>
      <sz val="10"/>
      <color rgb="FF0000FF"/>
      <name val="Calibri"/>
      <family val="2"/>
    </font>
    <font>
      <i/>
      <sz val="10"/>
      <color rgb="FF000000"/>
      <name val="Arial"/>
      <family val="2"/>
    </font>
    <font>
      <b/>
      <sz val="12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/>
    <xf numFmtId="3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3"/>
    </xf>
    <xf numFmtId="165" fontId="1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 indent="1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esearchgate.net/publication/301643266_Perfluorinated_compounds_PFCs_in_fish_from_Wisconsin's_major_rivers_and_Great_Lakes" TargetMode="External"/><Relationship Id="rId21" Type="http://schemas.openxmlformats.org/officeDocument/2006/relationships/hyperlink" Target="https://www.researchgate.net/publication/301643266_Perfluorinated_compounds_PFCs_in_fish_from_Wisconsin's_major_rivers_and_Great_Lakes" TargetMode="External"/><Relationship Id="rId42" Type="http://schemas.openxmlformats.org/officeDocument/2006/relationships/hyperlink" Target="https://www.researchgate.net/publication/301643266_Perfluorinated_compounds_PFCs_in_fish_from_Wisconsin's_major_rivers_and_Great_Lakes" TargetMode="External"/><Relationship Id="rId47" Type="http://schemas.openxmlformats.org/officeDocument/2006/relationships/hyperlink" Target="https://www.researchgate.net/publication/301643266_Perfluorinated_compounds_PFCs_in_fish_from_Wisconsin's_major_rivers_and_Great_Lakes" TargetMode="External"/><Relationship Id="rId63" Type="http://schemas.openxmlformats.org/officeDocument/2006/relationships/hyperlink" Target="https://www.researchgate.net/publication/301643266_Perfluorinated_compounds_PFCs_in_fish_from_Wisconsin's_major_rivers_and_Great_Lakes" TargetMode="External"/><Relationship Id="rId68" Type="http://schemas.openxmlformats.org/officeDocument/2006/relationships/hyperlink" Target="https://www.state.nj.us/drbc/library/documents/TAC/06182019/PFAS_NJsediment-fish-water_Goodrow_NJDEP.pdf" TargetMode="External"/><Relationship Id="rId84" Type="http://schemas.openxmlformats.org/officeDocument/2006/relationships/hyperlink" Target="https://www.state.nj.us/drbc/library/documents/TAC/06182019/PFAS_NJsediment-fish-water_Goodrow_NJDEP.pdf" TargetMode="External"/><Relationship Id="rId89" Type="http://schemas.openxmlformats.org/officeDocument/2006/relationships/hyperlink" Target="https://www.state.nj.us/drbc/library/documents/TAC/06182019/PFAS_NJsediment-fish-water_Goodrow_NJDEP.pdf" TargetMode="External"/><Relationship Id="rId16" Type="http://schemas.openxmlformats.org/officeDocument/2006/relationships/hyperlink" Target="https://www.researchgate.net/publication/301643266_Perfluorinated_compounds_PFCs_in_fish_from_Wisconsin's_major_rivers_and_Great_Lakes" TargetMode="External"/><Relationship Id="rId11" Type="http://schemas.openxmlformats.org/officeDocument/2006/relationships/hyperlink" Target="https://www.researchgate.net/publication/301643266_Perfluorinated_compounds_PFCs_in_fish_from_Wisconsin's_major_rivers_and_Great_Lakes" TargetMode="External"/><Relationship Id="rId32" Type="http://schemas.openxmlformats.org/officeDocument/2006/relationships/hyperlink" Target="https://www.researchgate.net/publication/301643266_Perfluorinated_compounds_PFCs_in_fish_from_Wisconsin's_major_rivers_and_Great_Lakes" TargetMode="External"/><Relationship Id="rId37" Type="http://schemas.openxmlformats.org/officeDocument/2006/relationships/hyperlink" Target="https://www.researchgate.net/publication/301643266_Perfluorinated_compounds_PFCs_in_fish_from_Wisconsin's_major_rivers_and_Great_Lakes" TargetMode="External"/><Relationship Id="rId53" Type="http://schemas.openxmlformats.org/officeDocument/2006/relationships/hyperlink" Target="https://www.researchgate.net/publication/301643266_Perfluorinated_compounds_PFCs_in_fish_from_Wisconsin's_major_rivers_and_Great_Lakes" TargetMode="External"/><Relationship Id="rId58" Type="http://schemas.openxmlformats.org/officeDocument/2006/relationships/hyperlink" Target="https://www.researchgate.net/publication/301643266_Perfluorinated_compounds_PFCs_in_fish_from_Wisconsin's_major_rivers_and_Great_Lakes" TargetMode="External"/><Relationship Id="rId74" Type="http://schemas.openxmlformats.org/officeDocument/2006/relationships/hyperlink" Target="https://www.state.nj.us/drbc/library/documents/TAC/06182019/PFAS_NJsediment-fish-water_Goodrow_NJDEP.pdf" TargetMode="External"/><Relationship Id="rId79" Type="http://schemas.openxmlformats.org/officeDocument/2006/relationships/hyperlink" Target="https://www.state.nj.us/drbc/library/documents/TAC/06182019/PFAS_NJsediment-fish-water_Goodrow_NJDEP.pdf" TargetMode="External"/><Relationship Id="rId102" Type="http://schemas.openxmlformats.org/officeDocument/2006/relationships/hyperlink" Target="https://www.michigan.gov/documents/mdch/MDCH_GL-00E01122-0_Final_Report_493494_7.pdf" TargetMode="External"/><Relationship Id="rId5" Type="http://schemas.openxmlformats.org/officeDocument/2006/relationships/hyperlink" Target="https://www.researchgate.net/publication/301643266_Perfluorinated_compounds_PFCs_in_fish_from_Wisconsin's_major_rivers_and_Great_Lakes" TargetMode="External"/><Relationship Id="rId90" Type="http://schemas.openxmlformats.org/officeDocument/2006/relationships/hyperlink" Target="https://www.state.nj.us/drbc/library/documents/TAC/06182019/PFAS_NJsediment-fish-water_Goodrow_NJDEP.pdf" TargetMode="External"/><Relationship Id="rId95" Type="http://schemas.openxmlformats.org/officeDocument/2006/relationships/hyperlink" Target="https://www.mlive.com/news/2018/08/michigan_says_pfas_makes_all_f.html" TargetMode="External"/><Relationship Id="rId22" Type="http://schemas.openxmlformats.org/officeDocument/2006/relationships/hyperlink" Target="https://www.researchgate.net/publication/301643266_Perfluorinated_compounds_PFCs_in_fish_from_Wisconsin's_major_rivers_and_Great_Lakes" TargetMode="External"/><Relationship Id="rId27" Type="http://schemas.openxmlformats.org/officeDocument/2006/relationships/hyperlink" Target="https://www.researchgate.net/publication/301643266_Perfluorinated_compounds_PFCs_in_fish_from_Wisconsin's_major_rivers_and_Great_Lakes" TargetMode="External"/><Relationship Id="rId43" Type="http://schemas.openxmlformats.org/officeDocument/2006/relationships/hyperlink" Target="https://www.researchgate.net/publication/301643266_Perfluorinated_compounds_PFCs_in_fish_from_Wisconsin's_major_rivers_and_Great_Lakes" TargetMode="External"/><Relationship Id="rId48" Type="http://schemas.openxmlformats.org/officeDocument/2006/relationships/hyperlink" Target="https://www.researchgate.net/publication/301643266_Perfluorinated_compounds_PFCs_in_fish_from_Wisconsin's_major_rivers_and_Great_Lakes" TargetMode="External"/><Relationship Id="rId64" Type="http://schemas.openxmlformats.org/officeDocument/2006/relationships/hyperlink" Target="https://www.delawareriverkeeper.org/sites/default/files/Goodrow%20et%20al_SETAC%20PFAS_NJ%20fish%20surface%20water%20sediment%20study.pdf" TargetMode="External"/><Relationship Id="rId69" Type="http://schemas.openxmlformats.org/officeDocument/2006/relationships/hyperlink" Target="https://www.state.nj.us/drbc/library/documents/TAC/06182019/PFAS_NJsediment-fish-water_Goodrow_NJDEP.pdf" TargetMode="External"/><Relationship Id="rId80" Type="http://schemas.openxmlformats.org/officeDocument/2006/relationships/hyperlink" Target="https://www.state.nj.us/drbc/library/documents/TAC/06182019/PFAS_NJsediment-fish-water_Goodrow_NJDEP.pdf" TargetMode="External"/><Relationship Id="rId85" Type="http://schemas.openxmlformats.org/officeDocument/2006/relationships/hyperlink" Target="https://www.state.nj.us/drbc/library/documents/TAC/06182019/PFAS_NJsediment-fish-water_Goodrow_NJDEP.pdf" TargetMode="External"/><Relationship Id="rId12" Type="http://schemas.openxmlformats.org/officeDocument/2006/relationships/hyperlink" Target="https://www.researchgate.net/publication/301643266_Perfluorinated_compounds_PFCs_in_fish_from_Wisconsin's_major_rivers_and_Great_Lakes" TargetMode="External"/><Relationship Id="rId17" Type="http://schemas.openxmlformats.org/officeDocument/2006/relationships/hyperlink" Target="https://www.researchgate.net/publication/301643266_Perfluorinated_compounds_PFCs_in_fish_from_Wisconsin's_major_rivers_and_Great_Lakes" TargetMode="External"/><Relationship Id="rId25" Type="http://schemas.openxmlformats.org/officeDocument/2006/relationships/hyperlink" Target="https://www.researchgate.net/publication/301643266_Perfluorinated_compounds_PFCs_in_fish_from_Wisconsin's_major_rivers_and_Great_Lakes" TargetMode="External"/><Relationship Id="rId33" Type="http://schemas.openxmlformats.org/officeDocument/2006/relationships/hyperlink" Target="https://www.researchgate.net/publication/301643266_Perfluorinated_compounds_PFCs_in_fish_from_Wisconsin's_major_rivers_and_Great_Lakes" TargetMode="External"/><Relationship Id="rId38" Type="http://schemas.openxmlformats.org/officeDocument/2006/relationships/hyperlink" Target="https://www.researchgate.net/publication/301643266_Perfluorinated_compounds_PFCs_in_fish_from_Wisconsin's_major_rivers_and_Great_Lakes" TargetMode="External"/><Relationship Id="rId46" Type="http://schemas.openxmlformats.org/officeDocument/2006/relationships/hyperlink" Target="https://www.researchgate.net/publication/301643266_Perfluorinated_compounds_PFCs_in_fish_from_Wisconsin's_major_rivers_and_Great_Lakes" TargetMode="External"/><Relationship Id="rId59" Type="http://schemas.openxmlformats.org/officeDocument/2006/relationships/hyperlink" Target="https://www.researchgate.net/publication/301643266_Perfluorinated_compounds_PFCs_in_fish_from_Wisconsin's_major_rivers_and_Great_Lakes" TargetMode="External"/><Relationship Id="rId67" Type="http://schemas.openxmlformats.org/officeDocument/2006/relationships/hyperlink" Target="https://www.state.nj.us/drbc/library/documents/TAC/06182019/PFAS_NJsediment-fish-water_Goodrow_NJDEP.pdf" TargetMode="External"/><Relationship Id="rId103" Type="http://schemas.openxmlformats.org/officeDocument/2006/relationships/hyperlink" Target="https://www.michigan.gov/documents/mdch/MDCH_GL-00E01122-0_Final_Report_493494_7.pdf" TargetMode="External"/><Relationship Id="rId20" Type="http://schemas.openxmlformats.org/officeDocument/2006/relationships/hyperlink" Target="https://www.researchgate.net/publication/301643266_Perfluorinated_compounds_PFCs_in_fish_from_Wisconsin's_major_rivers_and_Great_Lakes" TargetMode="External"/><Relationship Id="rId41" Type="http://schemas.openxmlformats.org/officeDocument/2006/relationships/hyperlink" Target="https://www.researchgate.net/publication/301643266_Perfluorinated_compounds_PFCs_in_fish_from_Wisconsin's_major_rivers_and_Great_Lakes" TargetMode="External"/><Relationship Id="rId54" Type="http://schemas.openxmlformats.org/officeDocument/2006/relationships/hyperlink" Target="https://www.researchgate.net/publication/301643266_Perfluorinated_compounds_PFCs_in_fish_from_Wisconsin's_major_rivers_and_Great_Lakes" TargetMode="External"/><Relationship Id="rId62" Type="http://schemas.openxmlformats.org/officeDocument/2006/relationships/hyperlink" Target="https://www.researchgate.net/publication/301643266_Perfluorinated_compounds_PFCs_in_fish_from_Wisconsin's_major_rivers_and_Great_Lakes" TargetMode="External"/><Relationship Id="rId70" Type="http://schemas.openxmlformats.org/officeDocument/2006/relationships/hyperlink" Target="https://www.state.nj.us/drbc/library/documents/TAC/06182019/PFAS_NJsediment-fish-water_Goodrow_NJDEP.pdf" TargetMode="External"/><Relationship Id="rId75" Type="http://schemas.openxmlformats.org/officeDocument/2006/relationships/hyperlink" Target="https://www.state.nj.us/drbc/library/documents/TAC/06182019/PFAS_NJsediment-fish-water_Goodrow_NJDEP.pdf" TargetMode="External"/><Relationship Id="rId83" Type="http://schemas.openxmlformats.org/officeDocument/2006/relationships/hyperlink" Target="https://www.state.nj.us/drbc/library/documents/TAC/06182019/PFAS_NJsediment-fish-water_Goodrow_NJDEP.pdf" TargetMode="External"/><Relationship Id="rId88" Type="http://schemas.openxmlformats.org/officeDocument/2006/relationships/hyperlink" Target="https://www.state.nj.us/drbc/library/documents/TAC/06182019/PFAS_NJsediment-fish-water_Goodrow_NJDEP.pdf" TargetMode="External"/><Relationship Id="rId91" Type="http://schemas.openxmlformats.org/officeDocument/2006/relationships/hyperlink" Target="https://www.state.nj.us/drbc/library/documents/TAC/06182019/PFAS_NJsediment-fish-water_Goodrow_NJDEP.pdf" TargetMode="External"/><Relationship Id="rId96" Type="http://schemas.openxmlformats.org/officeDocument/2006/relationships/hyperlink" Target="https://www.mlive.com/news/2018/08/michigan_says_pfas_makes_all_f.html" TargetMode="External"/><Relationship Id="rId1" Type="http://schemas.openxmlformats.org/officeDocument/2006/relationships/hyperlink" Target="https://www.maine.gov/pfastaskforce/materials/report/PFAS-Task-Force-Report-FINAL-Jan2020.pdf" TargetMode="External"/><Relationship Id="rId6" Type="http://schemas.openxmlformats.org/officeDocument/2006/relationships/hyperlink" Target="https://www.researchgate.net/publication/301643266_Perfluorinated_compounds_PFCs_in_fish_from_Wisconsin's_major_rivers_and_Great_Lakes" TargetMode="External"/><Relationship Id="rId15" Type="http://schemas.openxmlformats.org/officeDocument/2006/relationships/hyperlink" Target="https://www.researchgate.net/publication/301643266_Perfluorinated_compounds_PFCs_in_fish_from_Wisconsin's_major_rivers_and_Great_Lakes" TargetMode="External"/><Relationship Id="rId23" Type="http://schemas.openxmlformats.org/officeDocument/2006/relationships/hyperlink" Target="https://www.researchgate.net/publication/301643266_Perfluorinated_compounds_PFCs_in_fish_from_Wisconsin's_major_rivers_and_Great_Lakes" TargetMode="External"/><Relationship Id="rId28" Type="http://schemas.openxmlformats.org/officeDocument/2006/relationships/hyperlink" Target="https://www.researchgate.net/publication/301643266_Perfluorinated_compounds_PFCs_in_fish_from_Wisconsin's_major_rivers_and_Great_Lakes" TargetMode="External"/><Relationship Id="rId36" Type="http://schemas.openxmlformats.org/officeDocument/2006/relationships/hyperlink" Target="https://www.researchgate.net/publication/301643266_Perfluorinated_compounds_PFCs_in_fish_from_Wisconsin's_major_rivers_and_Great_Lakes" TargetMode="External"/><Relationship Id="rId49" Type="http://schemas.openxmlformats.org/officeDocument/2006/relationships/hyperlink" Target="https://www.researchgate.net/publication/301643266_Perfluorinated_compounds_PFCs_in_fish_from_Wisconsin's_major_rivers_and_Great_Lakes" TargetMode="External"/><Relationship Id="rId57" Type="http://schemas.openxmlformats.org/officeDocument/2006/relationships/hyperlink" Target="https://www.researchgate.net/publication/301643266_Perfluorinated_compounds_PFCs_in_fish_from_Wisconsin's_major_rivers_and_Great_Lakes" TargetMode="External"/><Relationship Id="rId10" Type="http://schemas.openxmlformats.org/officeDocument/2006/relationships/hyperlink" Target="https://www.researchgate.net/publication/301643266_Perfluorinated_compounds_PFCs_in_fish_from_Wisconsin's_major_rivers_and_Great_Lakes" TargetMode="External"/><Relationship Id="rId31" Type="http://schemas.openxmlformats.org/officeDocument/2006/relationships/hyperlink" Target="https://www.researchgate.net/publication/301643266_Perfluorinated_compounds_PFCs_in_fish_from_Wisconsin's_major_rivers_and_Great_Lakes" TargetMode="External"/><Relationship Id="rId44" Type="http://schemas.openxmlformats.org/officeDocument/2006/relationships/hyperlink" Target="https://www.researchgate.net/publication/301643266_Perfluorinated_compounds_PFCs_in_fish_from_Wisconsin's_major_rivers_and_Great_Lakes" TargetMode="External"/><Relationship Id="rId52" Type="http://schemas.openxmlformats.org/officeDocument/2006/relationships/hyperlink" Target="https://www.researchgate.net/publication/301643266_Perfluorinated_compounds_PFCs_in_fish_from_Wisconsin's_major_rivers_and_Great_Lakes" TargetMode="External"/><Relationship Id="rId60" Type="http://schemas.openxmlformats.org/officeDocument/2006/relationships/hyperlink" Target="https://www.researchgate.net/publication/301643266_Perfluorinated_compounds_PFCs_in_fish_from_Wisconsin's_major_rivers_and_Great_Lakes" TargetMode="External"/><Relationship Id="rId65" Type="http://schemas.openxmlformats.org/officeDocument/2006/relationships/hyperlink" Target="https://www.state.nj.us/drbc/library/documents/TAC/06182019/PFAS_NJsediment-fish-water_Goodrow_NJDEP.pdf" TargetMode="External"/><Relationship Id="rId73" Type="http://schemas.openxmlformats.org/officeDocument/2006/relationships/hyperlink" Target="https://www.state.nj.us/drbc/library/documents/TAC/06182019/PFAS_NJsediment-fish-water_Goodrow_NJDEP.pdf" TargetMode="External"/><Relationship Id="rId78" Type="http://schemas.openxmlformats.org/officeDocument/2006/relationships/hyperlink" Target="https://www.state.nj.us/drbc/library/documents/TAC/06182019/PFAS_NJsediment-fish-water_Goodrow_NJDEP.pdf" TargetMode="External"/><Relationship Id="rId81" Type="http://schemas.openxmlformats.org/officeDocument/2006/relationships/hyperlink" Target="https://www.state.nj.us/drbc/library/documents/TAC/06182019/PFAS_NJsediment-fish-water_Goodrow_NJDEP.pdf" TargetMode="External"/><Relationship Id="rId86" Type="http://schemas.openxmlformats.org/officeDocument/2006/relationships/hyperlink" Target="https://www.state.nj.us/drbc/library/documents/TAC/06182019/PFAS_NJsediment-fish-water_Goodrow_NJDEP.pdf" TargetMode="External"/><Relationship Id="rId94" Type="http://schemas.openxmlformats.org/officeDocument/2006/relationships/hyperlink" Target="https://www.state.nj.us/drbc/library/documents/TAC/06182019/PFAS_NJsediment-fish-water_Goodrow_NJDEP.pdf" TargetMode="External"/><Relationship Id="rId99" Type="http://schemas.openxmlformats.org/officeDocument/2006/relationships/hyperlink" Target="https://www.mlive.com/news/2018/08/michigan_says_pfas_makes_all_f.html" TargetMode="External"/><Relationship Id="rId101" Type="http://schemas.openxmlformats.org/officeDocument/2006/relationships/hyperlink" Target="https://www.mlive.com/news/2018/08/michigan_says_pfas_makes_all_f.html" TargetMode="External"/><Relationship Id="rId4" Type="http://schemas.openxmlformats.org/officeDocument/2006/relationships/hyperlink" Target="https://www.researchgate.net/publication/301643266_Perfluorinated_compounds_PFCs_in_fish_from_Wisconsin's_major_rivers_and_Great_Lakes" TargetMode="External"/><Relationship Id="rId9" Type="http://schemas.openxmlformats.org/officeDocument/2006/relationships/hyperlink" Target="https://www.researchgate.net/publication/301643266_Perfluorinated_compounds_PFCs_in_fish_from_Wisconsin's_major_rivers_and_Great_Lakes" TargetMode="External"/><Relationship Id="rId13" Type="http://schemas.openxmlformats.org/officeDocument/2006/relationships/hyperlink" Target="https://www.researchgate.net/publication/301643266_Perfluorinated_compounds_PFCs_in_fish_from_Wisconsin's_major_rivers_and_Great_Lakes" TargetMode="External"/><Relationship Id="rId18" Type="http://schemas.openxmlformats.org/officeDocument/2006/relationships/hyperlink" Target="https://www.researchgate.net/publication/301643266_Perfluorinated_compounds_PFCs_in_fish_from_Wisconsin's_major_rivers_and_Great_Lakes" TargetMode="External"/><Relationship Id="rId39" Type="http://schemas.openxmlformats.org/officeDocument/2006/relationships/hyperlink" Target="https://www.researchgate.net/publication/301643266_Perfluorinated_compounds_PFCs_in_fish_from_Wisconsin's_major_rivers_and_Great_Lakes" TargetMode="External"/><Relationship Id="rId34" Type="http://schemas.openxmlformats.org/officeDocument/2006/relationships/hyperlink" Target="https://www.researchgate.net/publication/301643266_Perfluorinated_compounds_PFCs_in_fish_from_Wisconsin's_major_rivers_and_Great_Lakes" TargetMode="External"/><Relationship Id="rId50" Type="http://schemas.openxmlformats.org/officeDocument/2006/relationships/hyperlink" Target="https://www.researchgate.net/publication/301643266_Perfluorinated_compounds_PFCs_in_fish_from_Wisconsin's_major_rivers_and_Great_Lakes" TargetMode="External"/><Relationship Id="rId55" Type="http://schemas.openxmlformats.org/officeDocument/2006/relationships/hyperlink" Target="https://www.researchgate.net/publication/301643266_Perfluorinated_compounds_PFCs_in_fish_from_Wisconsin's_major_rivers_and_Great_Lakes" TargetMode="External"/><Relationship Id="rId76" Type="http://schemas.openxmlformats.org/officeDocument/2006/relationships/hyperlink" Target="https://www.state.nj.us/drbc/library/documents/TAC/06182019/PFAS_NJsediment-fish-water_Goodrow_NJDEP.pdf" TargetMode="External"/><Relationship Id="rId97" Type="http://schemas.openxmlformats.org/officeDocument/2006/relationships/hyperlink" Target="https://www.mlive.com/news/2018/08/michigan_says_pfas_makes_all_f.html" TargetMode="External"/><Relationship Id="rId7" Type="http://schemas.openxmlformats.org/officeDocument/2006/relationships/hyperlink" Target="https://www.researchgate.net/publication/301643266_Perfluorinated_compounds_PFCs_in_fish_from_Wisconsin's_major_rivers_and_Great_Lakes" TargetMode="External"/><Relationship Id="rId71" Type="http://schemas.openxmlformats.org/officeDocument/2006/relationships/hyperlink" Target="https://www.state.nj.us/drbc/library/documents/TAC/06182019/PFAS_NJsediment-fish-water_Goodrow_NJDEP.pdf" TargetMode="External"/><Relationship Id="rId92" Type="http://schemas.openxmlformats.org/officeDocument/2006/relationships/hyperlink" Target="https://www.state.nj.us/drbc/library/documents/TAC/06182019/PFAS_NJsediment-fish-water_Goodrow_NJDEP.pdf" TargetMode="External"/><Relationship Id="rId2" Type="http://schemas.openxmlformats.org/officeDocument/2006/relationships/hyperlink" Target="https://www.maine.gov/pfastaskforce/materials/report/PFAS-Task-Force-Report-FINAL-Jan2020.pdf" TargetMode="External"/><Relationship Id="rId29" Type="http://schemas.openxmlformats.org/officeDocument/2006/relationships/hyperlink" Target="https://www.researchgate.net/publication/301643266_Perfluorinated_compounds_PFCs_in_fish_from_Wisconsin's_major_rivers_and_Great_Lakes" TargetMode="External"/><Relationship Id="rId24" Type="http://schemas.openxmlformats.org/officeDocument/2006/relationships/hyperlink" Target="https://www.researchgate.net/publication/301643266_Perfluorinated_compounds_PFCs_in_fish_from_Wisconsin's_major_rivers_and_Great_Lakes" TargetMode="External"/><Relationship Id="rId40" Type="http://schemas.openxmlformats.org/officeDocument/2006/relationships/hyperlink" Target="https://www.researchgate.net/publication/301643266_Perfluorinated_compounds_PFCs_in_fish_from_Wisconsin's_major_rivers_and_Great_Lakes" TargetMode="External"/><Relationship Id="rId45" Type="http://schemas.openxmlformats.org/officeDocument/2006/relationships/hyperlink" Target="https://www.researchgate.net/publication/301643266_Perfluorinated_compounds_PFCs_in_fish_from_Wisconsin's_major_rivers_and_Great_Lakes" TargetMode="External"/><Relationship Id="rId66" Type="http://schemas.openxmlformats.org/officeDocument/2006/relationships/hyperlink" Target="https://www.state.nj.us/drbc/library/documents/TAC/06182019/PFAS_NJsediment-fish-water_Goodrow_NJDEP.pdf" TargetMode="External"/><Relationship Id="rId87" Type="http://schemas.openxmlformats.org/officeDocument/2006/relationships/hyperlink" Target="https://www.state.nj.us/drbc/library/documents/TAC/06182019/PFAS_NJsediment-fish-water_Goodrow_NJDEP.pdf" TargetMode="External"/><Relationship Id="rId61" Type="http://schemas.openxmlformats.org/officeDocument/2006/relationships/hyperlink" Target="https://www.researchgate.net/publication/301643266_Perfluorinated_compounds_PFCs_in_fish_from_Wisconsin's_major_rivers_and_Great_Lakes" TargetMode="External"/><Relationship Id="rId82" Type="http://schemas.openxmlformats.org/officeDocument/2006/relationships/hyperlink" Target="https://www.state.nj.us/drbc/library/documents/TAC/06182019/PFAS_NJsediment-fish-water_Goodrow_NJDEP.pdf" TargetMode="External"/><Relationship Id="rId19" Type="http://schemas.openxmlformats.org/officeDocument/2006/relationships/hyperlink" Target="https://www.researchgate.net/publication/301643266_Perfluorinated_compounds_PFCs_in_fish_from_Wisconsin's_major_rivers_and_Great_Lakes" TargetMode="External"/><Relationship Id="rId14" Type="http://schemas.openxmlformats.org/officeDocument/2006/relationships/hyperlink" Target="https://www.researchgate.net/publication/301643266_Perfluorinated_compounds_PFCs_in_fish_from_Wisconsin's_major_rivers_and_Great_Lakes" TargetMode="External"/><Relationship Id="rId30" Type="http://schemas.openxmlformats.org/officeDocument/2006/relationships/hyperlink" Target="https://www.researchgate.net/publication/301643266_Perfluorinated_compounds_PFCs_in_fish_from_Wisconsin's_major_rivers_and_Great_Lakes" TargetMode="External"/><Relationship Id="rId35" Type="http://schemas.openxmlformats.org/officeDocument/2006/relationships/hyperlink" Target="https://www.researchgate.net/publication/301643266_Perfluorinated_compounds_PFCs_in_fish_from_Wisconsin's_major_rivers_and_Great_Lakes" TargetMode="External"/><Relationship Id="rId56" Type="http://schemas.openxmlformats.org/officeDocument/2006/relationships/hyperlink" Target="https://www.researchgate.net/publication/301643266_Perfluorinated_compounds_PFCs_in_fish_from_Wisconsin's_major_rivers_and_Great_Lakes" TargetMode="External"/><Relationship Id="rId77" Type="http://schemas.openxmlformats.org/officeDocument/2006/relationships/hyperlink" Target="https://www.state.nj.us/drbc/library/documents/TAC/06182019/PFAS_NJsediment-fish-water_Goodrow_NJDEP.pdf" TargetMode="External"/><Relationship Id="rId100" Type="http://schemas.openxmlformats.org/officeDocument/2006/relationships/hyperlink" Target="https://www.mlive.com/news/2018/08/michigan_says_pfas_makes_all_f.html" TargetMode="External"/><Relationship Id="rId8" Type="http://schemas.openxmlformats.org/officeDocument/2006/relationships/hyperlink" Target="https://www.researchgate.net/publication/301643266_Perfluorinated_compounds_PFCs_in_fish_from_Wisconsin's_major_rivers_and_Great_Lakes" TargetMode="External"/><Relationship Id="rId51" Type="http://schemas.openxmlformats.org/officeDocument/2006/relationships/hyperlink" Target="https://www.researchgate.net/publication/301643266_Perfluorinated_compounds_PFCs_in_fish_from_Wisconsin's_major_rivers_and_Great_Lakes" TargetMode="External"/><Relationship Id="rId72" Type="http://schemas.openxmlformats.org/officeDocument/2006/relationships/hyperlink" Target="https://www.state.nj.us/drbc/library/documents/TAC/06182019/PFAS_NJsediment-fish-water_Goodrow_NJDEP.pdf" TargetMode="External"/><Relationship Id="rId93" Type="http://schemas.openxmlformats.org/officeDocument/2006/relationships/hyperlink" Target="https://www.state.nj.us/drbc/library/documents/TAC/06182019/PFAS_NJsediment-fish-water_Goodrow_NJDEP.pdf" TargetMode="External"/><Relationship Id="rId98" Type="http://schemas.openxmlformats.org/officeDocument/2006/relationships/hyperlink" Target="https://www.mlive.com/news/2018/08/michigan_says_pfas_makes_all_f.html" TargetMode="External"/><Relationship Id="rId3" Type="http://schemas.openxmlformats.org/officeDocument/2006/relationships/hyperlink" Target="https://www.maine.gov/pfastaskforce/materials/report/PFAS-Task-Force-Report-FINAL-Jan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77"/>
  <sheetViews>
    <sheetView tabSelected="1" topLeftCell="B1" zoomScaleNormal="100" workbookViewId="0">
      <selection activeCell="E5" sqref="E5"/>
    </sheetView>
  </sheetViews>
  <sheetFormatPr defaultRowHeight="12.75" x14ac:dyDescent="0.2"/>
  <cols>
    <col min="1" max="1" width="6.42578125" style="1" hidden="1" customWidth="1"/>
    <col min="2" max="2" width="16.85546875" style="4" customWidth="1"/>
    <col min="3" max="3" width="6.42578125" style="1" customWidth="1"/>
    <col min="4" max="4" width="39" customWidth="1"/>
    <col min="5" max="5" width="19.85546875" style="8" customWidth="1"/>
    <col min="6" max="6" width="11.28515625" style="27" customWidth="1"/>
    <col min="7" max="7" width="10.140625" style="29" customWidth="1"/>
    <col min="8" max="8" width="14.42578125" style="12" customWidth="1"/>
    <col min="9" max="9" width="15.85546875" style="12" customWidth="1"/>
    <col min="10" max="10" width="16" style="12" customWidth="1"/>
    <col min="11" max="11" width="15.140625" style="12" customWidth="1"/>
    <col min="12" max="12" width="19.28515625" style="1" hidden="1" customWidth="1"/>
    <col min="13" max="13" width="16.7109375" style="23" customWidth="1"/>
    <col min="14" max="14" width="18.85546875" style="23" customWidth="1"/>
    <col min="15" max="15" width="43.42578125" style="18" customWidth="1"/>
  </cols>
  <sheetData>
    <row r="1" spans="1:15" s="2" customFormat="1" ht="54.75" customHeight="1" x14ac:dyDescent="0.25">
      <c r="A1" s="6" t="s">
        <v>486</v>
      </c>
      <c r="B1" s="3" t="s">
        <v>913</v>
      </c>
      <c r="C1" s="2" t="s">
        <v>0</v>
      </c>
      <c r="D1" s="2" t="s">
        <v>307</v>
      </c>
      <c r="E1" s="7" t="s">
        <v>308</v>
      </c>
      <c r="F1" s="10" t="s">
        <v>911</v>
      </c>
      <c r="G1" s="11" t="s">
        <v>483</v>
      </c>
      <c r="H1" s="20" t="s">
        <v>910</v>
      </c>
      <c r="I1" s="20" t="s">
        <v>909</v>
      </c>
      <c r="J1" s="20" t="s">
        <v>908</v>
      </c>
      <c r="K1" s="20" t="s">
        <v>889</v>
      </c>
      <c r="L1" s="2" t="s">
        <v>305</v>
      </c>
      <c r="M1" s="22" t="s">
        <v>887</v>
      </c>
      <c r="N1" s="20" t="s">
        <v>888</v>
      </c>
      <c r="O1" s="13" t="s">
        <v>310</v>
      </c>
    </row>
    <row r="2" spans="1:15" s="2" customFormat="1" ht="13.5" customHeight="1" x14ac:dyDescent="0.25">
      <c r="A2" s="6"/>
      <c r="B2" s="3"/>
      <c r="E2" s="7"/>
      <c r="F2" s="10"/>
      <c r="G2" s="11"/>
      <c r="H2" s="20"/>
      <c r="I2" s="20"/>
      <c r="J2" s="20"/>
      <c r="K2" s="20"/>
      <c r="M2" s="22"/>
      <c r="N2" s="20"/>
      <c r="O2" s="13"/>
    </row>
    <row r="3" spans="1:15" s="2" customFormat="1" ht="15" x14ac:dyDescent="0.25">
      <c r="B3" s="21" t="s">
        <v>916</v>
      </c>
      <c r="E3" s="7"/>
      <c r="F3" s="10"/>
      <c r="G3" s="11"/>
      <c r="H3" s="20"/>
      <c r="I3" s="20"/>
      <c r="J3" s="20"/>
      <c r="K3" s="20"/>
      <c r="M3" s="22"/>
      <c r="N3" s="22"/>
      <c r="O3" s="13"/>
    </row>
    <row r="4" spans="1:15" s="2" customFormat="1" ht="15" x14ac:dyDescent="0.25">
      <c r="B4" s="21"/>
      <c r="E4" s="7"/>
      <c r="F4" s="10"/>
      <c r="G4" s="11"/>
      <c r="H4" s="20"/>
      <c r="I4" s="20"/>
      <c r="J4" s="20"/>
      <c r="K4" s="20"/>
      <c r="M4" s="22"/>
      <c r="N4" s="22"/>
      <c r="O4" s="13"/>
    </row>
    <row r="5" spans="1:15" x14ac:dyDescent="0.2">
      <c r="A5" s="5" t="s">
        <v>485</v>
      </c>
      <c r="B5" s="1" t="s">
        <v>306</v>
      </c>
      <c r="C5" s="1" t="s">
        <v>7</v>
      </c>
      <c r="D5" t="s">
        <v>450</v>
      </c>
      <c r="E5" s="9" t="s">
        <v>448</v>
      </c>
      <c r="F5" s="27">
        <v>134</v>
      </c>
      <c r="G5" s="1">
        <v>60</v>
      </c>
      <c r="H5" s="12">
        <v>9580000</v>
      </c>
      <c r="I5" s="12">
        <v>148820.00237703329</v>
      </c>
      <c r="J5" s="12">
        <v>9728820.0023770332</v>
      </c>
      <c r="K5" s="12">
        <f t="shared" ref="K5:K68" si="0">J5/1000*170</f>
        <v>1653899.4004040956</v>
      </c>
      <c r="L5" s="1" t="s">
        <v>309</v>
      </c>
      <c r="M5" s="23">
        <f t="shared" ref="M5:M68" si="1">K5/100</f>
        <v>16538.994004040956</v>
      </c>
      <c r="N5" s="26">
        <f t="shared" ref="N5:N68" si="2">100/J5*1000</f>
        <v>1.0278738837347911E-2</v>
      </c>
      <c r="O5" s="14" t="s">
        <v>484</v>
      </c>
    </row>
    <row r="6" spans="1:15" x14ac:dyDescent="0.2">
      <c r="A6" s="5" t="s">
        <v>485</v>
      </c>
      <c r="B6" s="1" t="s">
        <v>306</v>
      </c>
      <c r="C6" s="1" t="s">
        <v>7</v>
      </c>
      <c r="D6" t="s">
        <v>449</v>
      </c>
      <c r="E6" s="9" t="s">
        <v>448</v>
      </c>
      <c r="F6" s="27">
        <v>149</v>
      </c>
      <c r="G6" s="1">
        <v>80</v>
      </c>
      <c r="H6" s="12">
        <v>8930000</v>
      </c>
      <c r="I6" s="12">
        <v>229834.00303125381</v>
      </c>
      <c r="J6" s="12">
        <v>9159834.0030312538</v>
      </c>
      <c r="K6" s="12">
        <f t="shared" si="0"/>
        <v>1557171.7805153131</v>
      </c>
      <c r="L6" s="1" t="s">
        <v>309</v>
      </c>
      <c r="M6" s="23">
        <f t="shared" si="1"/>
        <v>15571.717805153132</v>
      </c>
      <c r="N6" s="26">
        <f t="shared" si="2"/>
        <v>1.0917228409041814E-2</v>
      </c>
      <c r="O6" s="14" t="s">
        <v>484</v>
      </c>
    </row>
    <row r="7" spans="1:15" x14ac:dyDescent="0.2">
      <c r="A7" s="5" t="s">
        <v>485</v>
      </c>
      <c r="B7" s="1" t="s">
        <v>306</v>
      </c>
      <c r="C7" s="1" t="s">
        <v>7</v>
      </c>
      <c r="D7" t="s">
        <v>449</v>
      </c>
      <c r="E7" s="9" t="s">
        <v>448</v>
      </c>
      <c r="F7" s="27">
        <v>158</v>
      </c>
      <c r="G7" s="1">
        <v>90</v>
      </c>
      <c r="H7" s="12">
        <v>8020000</v>
      </c>
      <c r="I7" s="12">
        <v>142905.99924325937</v>
      </c>
      <c r="J7" s="12">
        <v>8162905.9992432594</v>
      </c>
      <c r="K7" s="12">
        <f t="shared" si="0"/>
        <v>1387694.0198713541</v>
      </c>
      <c r="L7" s="1" t="s">
        <v>309</v>
      </c>
      <c r="M7" s="23">
        <f t="shared" si="1"/>
        <v>13876.940198713541</v>
      </c>
      <c r="N7" s="26">
        <f t="shared" si="2"/>
        <v>1.2250539208618901E-2</v>
      </c>
      <c r="O7" s="14" t="s">
        <v>484</v>
      </c>
    </row>
    <row r="8" spans="1:15" x14ac:dyDescent="0.2">
      <c r="A8" s="5" t="s">
        <v>485</v>
      </c>
      <c r="B8" s="1" t="s">
        <v>306</v>
      </c>
      <c r="C8" s="1" t="s">
        <v>7</v>
      </c>
      <c r="D8" t="s">
        <v>449</v>
      </c>
      <c r="E8" s="9" t="s">
        <v>448</v>
      </c>
      <c r="F8" s="27">
        <v>148</v>
      </c>
      <c r="G8" s="1">
        <v>90</v>
      </c>
      <c r="H8" s="12">
        <v>7000000</v>
      </c>
      <c r="I8" s="12">
        <v>109868.0030107498</v>
      </c>
      <c r="J8" s="12">
        <v>7109868.0030107498</v>
      </c>
      <c r="K8" s="12">
        <f t="shared" si="0"/>
        <v>1208677.5605118275</v>
      </c>
      <c r="L8" s="1" t="s">
        <v>309</v>
      </c>
      <c r="M8" s="23">
        <f t="shared" si="1"/>
        <v>12086.775605118275</v>
      </c>
      <c r="N8" s="26">
        <f t="shared" si="2"/>
        <v>1.4064958724642135E-2</v>
      </c>
      <c r="O8" s="14" t="s">
        <v>484</v>
      </c>
    </row>
    <row r="9" spans="1:15" x14ac:dyDescent="0.2">
      <c r="A9" s="5" t="s">
        <v>485</v>
      </c>
      <c r="B9" s="1" t="s">
        <v>306</v>
      </c>
      <c r="C9" s="1" t="s">
        <v>7</v>
      </c>
      <c r="D9" t="s">
        <v>449</v>
      </c>
      <c r="E9" s="9" t="s">
        <v>448</v>
      </c>
      <c r="F9" s="27">
        <v>158</v>
      </c>
      <c r="G9" s="1">
        <v>90</v>
      </c>
      <c r="H9" s="12">
        <v>6500000</v>
      </c>
      <c r="I9" s="12">
        <v>123230.00013828278</v>
      </c>
      <c r="J9" s="12">
        <v>6623230.0001382828</v>
      </c>
      <c r="K9" s="12">
        <f t="shared" si="0"/>
        <v>1125949.1000235081</v>
      </c>
      <c r="L9" s="1" t="s">
        <v>309</v>
      </c>
      <c r="M9" s="23">
        <f t="shared" si="1"/>
        <v>11259.491000235081</v>
      </c>
      <c r="N9" s="26">
        <f t="shared" si="2"/>
        <v>1.5098373451912761E-2</v>
      </c>
      <c r="O9" s="14" t="s">
        <v>484</v>
      </c>
    </row>
    <row r="10" spans="1:15" x14ac:dyDescent="0.2">
      <c r="A10" s="5" t="s">
        <v>485</v>
      </c>
      <c r="B10" s="1" t="s">
        <v>306</v>
      </c>
      <c r="C10" s="1" t="s">
        <v>7</v>
      </c>
      <c r="D10" t="s">
        <v>450</v>
      </c>
      <c r="E10" s="9" t="s">
        <v>448</v>
      </c>
      <c r="F10" s="27">
        <v>142</v>
      </c>
      <c r="G10" s="1">
        <v>70</v>
      </c>
      <c r="H10" s="12">
        <v>6220000</v>
      </c>
      <c r="I10" s="12">
        <v>135924.00008440021</v>
      </c>
      <c r="J10" s="12">
        <v>6355924.0000844002</v>
      </c>
      <c r="K10" s="12">
        <f t="shared" si="0"/>
        <v>1080507.080014348</v>
      </c>
      <c r="L10" s="1" t="s">
        <v>309</v>
      </c>
      <c r="M10" s="23">
        <f t="shared" si="1"/>
        <v>10805.07080014348</v>
      </c>
      <c r="N10" s="26">
        <f t="shared" si="2"/>
        <v>1.5733353639639507E-2</v>
      </c>
      <c r="O10" s="14" t="s">
        <v>484</v>
      </c>
    </row>
    <row r="11" spans="1:15" x14ac:dyDescent="0.2">
      <c r="A11" s="1" t="s">
        <v>485</v>
      </c>
      <c r="B11" s="4" t="s">
        <v>487</v>
      </c>
      <c r="C11" s="1" t="s">
        <v>7</v>
      </c>
      <c r="D11" t="s">
        <v>488</v>
      </c>
      <c r="E11" s="8" t="s">
        <v>489</v>
      </c>
      <c r="F11" s="28" t="s">
        <v>306</v>
      </c>
      <c r="G11" s="28" t="s">
        <v>306</v>
      </c>
      <c r="H11" s="12">
        <v>5498000</v>
      </c>
      <c r="I11" s="12" t="s">
        <v>306</v>
      </c>
      <c r="J11" s="12">
        <v>5498000</v>
      </c>
      <c r="K11" s="12">
        <f t="shared" si="0"/>
        <v>934660</v>
      </c>
      <c r="L11" s="12" t="s">
        <v>309</v>
      </c>
      <c r="M11" s="23">
        <f t="shared" si="1"/>
        <v>9346.6</v>
      </c>
      <c r="N11" s="26">
        <f t="shared" si="2"/>
        <v>1.8188432157148056E-2</v>
      </c>
      <c r="O11" s="14" t="s">
        <v>721</v>
      </c>
    </row>
    <row r="12" spans="1:15" x14ac:dyDescent="0.2">
      <c r="A12" s="5" t="s">
        <v>485</v>
      </c>
      <c r="B12" s="1" t="s">
        <v>306</v>
      </c>
      <c r="C12" s="1" t="s">
        <v>7</v>
      </c>
      <c r="D12" t="s">
        <v>450</v>
      </c>
      <c r="E12" s="9" t="s">
        <v>448</v>
      </c>
      <c r="F12" s="27">
        <v>127</v>
      </c>
      <c r="G12" s="1">
        <v>50</v>
      </c>
      <c r="H12" s="12">
        <v>5230000</v>
      </c>
      <c r="I12" s="12">
        <v>157559.00079011923</v>
      </c>
      <c r="J12" s="12">
        <v>5387559.0007901192</v>
      </c>
      <c r="K12" s="12">
        <f t="shared" si="0"/>
        <v>915885.03013432026</v>
      </c>
      <c r="L12" s="1" t="s">
        <v>309</v>
      </c>
      <c r="M12" s="23">
        <f t="shared" si="1"/>
        <v>9158.8503013432019</v>
      </c>
      <c r="N12" s="26">
        <f t="shared" si="2"/>
        <v>1.8561281646351228E-2</v>
      </c>
      <c r="O12" s="14" t="s">
        <v>484</v>
      </c>
    </row>
    <row r="13" spans="1:15" x14ac:dyDescent="0.2">
      <c r="A13" s="5" t="s">
        <v>485</v>
      </c>
      <c r="B13" s="1" t="s">
        <v>306</v>
      </c>
      <c r="C13" s="1" t="s">
        <v>7</v>
      </c>
      <c r="D13" t="s">
        <v>449</v>
      </c>
      <c r="E13" s="9" t="s">
        <v>448</v>
      </c>
      <c r="F13" s="27">
        <v>168</v>
      </c>
      <c r="G13" s="1">
        <v>120</v>
      </c>
      <c r="H13" s="12">
        <v>4750000</v>
      </c>
      <c r="I13" s="12">
        <v>112831.99864625935</v>
      </c>
      <c r="J13" s="12">
        <v>4862831.9986462593</v>
      </c>
      <c r="K13" s="12">
        <f t="shared" si="0"/>
        <v>826681.43976986408</v>
      </c>
      <c r="L13" s="1" t="s">
        <v>309</v>
      </c>
      <c r="M13" s="23">
        <f t="shared" si="1"/>
        <v>8266.8143976986412</v>
      </c>
      <c r="N13" s="26">
        <f t="shared" si="2"/>
        <v>2.0564148633520248E-2</v>
      </c>
      <c r="O13" s="14" t="s">
        <v>484</v>
      </c>
    </row>
    <row r="14" spans="1:15" x14ac:dyDescent="0.2">
      <c r="A14" s="5" t="s">
        <v>485</v>
      </c>
      <c r="B14" s="1" t="s">
        <v>306</v>
      </c>
      <c r="C14" s="1" t="s">
        <v>7</v>
      </c>
      <c r="D14" t="s">
        <v>450</v>
      </c>
      <c r="E14" s="9" t="s">
        <v>448</v>
      </c>
      <c r="F14" s="27">
        <v>139</v>
      </c>
      <c r="G14" s="1">
        <v>60</v>
      </c>
      <c r="H14" s="12">
        <v>3890000</v>
      </c>
      <c r="I14" s="12">
        <v>130832.99958705905</v>
      </c>
      <c r="J14" s="12">
        <v>4020832.999587059</v>
      </c>
      <c r="K14" s="12">
        <f t="shared" si="0"/>
        <v>683541.60992980003</v>
      </c>
      <c r="L14" s="1" t="s">
        <v>309</v>
      </c>
      <c r="M14" s="23">
        <f t="shared" si="1"/>
        <v>6835.4160992980005</v>
      </c>
      <c r="N14" s="26">
        <f t="shared" si="2"/>
        <v>2.4870468385598216E-2</v>
      </c>
      <c r="O14" s="14" t="s">
        <v>484</v>
      </c>
    </row>
    <row r="15" spans="1:15" x14ac:dyDescent="0.2">
      <c r="A15" s="5" t="s">
        <v>485</v>
      </c>
      <c r="B15" s="1" t="s">
        <v>306</v>
      </c>
      <c r="C15" s="1" t="s">
        <v>7</v>
      </c>
      <c r="D15" t="s">
        <v>451</v>
      </c>
      <c r="E15" s="9" t="s">
        <v>448</v>
      </c>
      <c r="F15" s="27">
        <v>157</v>
      </c>
      <c r="G15" s="1">
        <v>120</v>
      </c>
      <c r="H15" s="12">
        <v>3820000</v>
      </c>
      <c r="I15" s="12">
        <v>75178.998470306295</v>
      </c>
      <c r="J15" s="12">
        <v>3895178.9984703064</v>
      </c>
      <c r="K15" s="12">
        <f t="shared" si="0"/>
        <v>662180.42973995209</v>
      </c>
      <c r="L15" s="1" t="s">
        <v>309</v>
      </c>
      <c r="M15" s="23">
        <f t="shared" si="1"/>
        <v>6621.8042973995207</v>
      </c>
      <c r="N15" s="26">
        <f t="shared" si="2"/>
        <v>2.5672761133511825E-2</v>
      </c>
      <c r="O15" s="14" t="s">
        <v>484</v>
      </c>
    </row>
    <row r="16" spans="1:15" x14ac:dyDescent="0.2">
      <c r="A16" s="5" t="s">
        <v>485</v>
      </c>
      <c r="B16" s="1" t="s">
        <v>306</v>
      </c>
      <c r="C16" s="1" t="s">
        <v>7</v>
      </c>
      <c r="D16" t="s">
        <v>451</v>
      </c>
      <c r="E16" s="9" t="s">
        <v>448</v>
      </c>
      <c r="F16" s="27">
        <v>161</v>
      </c>
      <c r="G16" s="1">
        <v>100</v>
      </c>
      <c r="H16" s="12">
        <v>3370000</v>
      </c>
      <c r="I16" s="12">
        <v>81030.000388622255</v>
      </c>
      <c r="J16" s="12">
        <v>3451030.0003886223</v>
      </c>
      <c r="K16" s="12">
        <f t="shared" si="0"/>
        <v>586675.10006606579</v>
      </c>
      <c r="L16" s="1" t="s">
        <v>309</v>
      </c>
      <c r="M16" s="23">
        <f t="shared" si="1"/>
        <v>5866.7510006606581</v>
      </c>
      <c r="N16" s="26">
        <f t="shared" si="2"/>
        <v>2.8976856181701972E-2</v>
      </c>
      <c r="O16" s="14" t="s">
        <v>484</v>
      </c>
    </row>
    <row r="17" spans="1:15" x14ac:dyDescent="0.2">
      <c r="A17" s="5" t="s">
        <v>485</v>
      </c>
      <c r="B17" s="1" t="s">
        <v>306</v>
      </c>
      <c r="C17" s="1" t="s">
        <v>7</v>
      </c>
      <c r="D17" t="s">
        <v>450</v>
      </c>
      <c r="E17" s="9" t="s">
        <v>448</v>
      </c>
      <c r="F17" s="27">
        <v>145</v>
      </c>
      <c r="G17" s="1">
        <v>70</v>
      </c>
      <c r="H17" s="12">
        <v>3290000</v>
      </c>
      <c r="I17" s="12">
        <v>94773.998081684142</v>
      </c>
      <c r="J17" s="12">
        <v>3384773.9980816841</v>
      </c>
      <c r="K17" s="12">
        <f t="shared" si="0"/>
        <v>575411.5796738863</v>
      </c>
      <c r="L17" s="1" t="s">
        <v>309</v>
      </c>
      <c r="M17" s="23">
        <f t="shared" si="1"/>
        <v>5754.1157967388626</v>
      </c>
      <c r="N17" s="26">
        <f t="shared" si="2"/>
        <v>2.9544070019645288E-2</v>
      </c>
      <c r="O17" s="14" t="s">
        <v>484</v>
      </c>
    </row>
    <row r="18" spans="1:15" x14ac:dyDescent="0.2">
      <c r="A18" s="5" t="s">
        <v>485</v>
      </c>
      <c r="B18" s="1" t="s">
        <v>306</v>
      </c>
      <c r="C18" s="1" t="s">
        <v>7</v>
      </c>
      <c r="D18" t="s">
        <v>451</v>
      </c>
      <c r="E18" s="9" t="s">
        <v>448</v>
      </c>
      <c r="F18" s="27">
        <v>161</v>
      </c>
      <c r="G18" s="1">
        <v>110</v>
      </c>
      <c r="H18" s="12">
        <v>3200000</v>
      </c>
      <c r="I18" s="12">
        <v>84010.001182556167</v>
      </c>
      <c r="J18" s="12">
        <v>3284010.0011825562</v>
      </c>
      <c r="K18" s="12">
        <f t="shared" si="0"/>
        <v>558281.70020103455</v>
      </c>
      <c r="L18" s="1" t="s">
        <v>309</v>
      </c>
      <c r="M18" s="23">
        <f t="shared" si="1"/>
        <v>5582.8170020103453</v>
      </c>
      <c r="N18" s="26">
        <f t="shared" si="2"/>
        <v>3.0450577179725543E-2</v>
      </c>
      <c r="O18" s="14" t="s">
        <v>484</v>
      </c>
    </row>
    <row r="19" spans="1:15" x14ac:dyDescent="0.2">
      <c r="A19" s="5" t="s">
        <v>485</v>
      </c>
      <c r="B19" s="1" t="s">
        <v>306</v>
      </c>
      <c r="C19" s="1" t="s">
        <v>7</v>
      </c>
      <c r="D19" t="s">
        <v>451</v>
      </c>
      <c r="E19" s="9" t="s">
        <v>448</v>
      </c>
      <c r="F19" s="27">
        <v>161</v>
      </c>
      <c r="G19" s="1">
        <v>90</v>
      </c>
      <c r="H19" s="12">
        <v>3170000</v>
      </c>
      <c r="I19" s="12">
        <v>79537.001729011565</v>
      </c>
      <c r="J19" s="12">
        <v>3249537.0017290115</v>
      </c>
      <c r="K19" s="12">
        <f t="shared" si="0"/>
        <v>552421.29029393196</v>
      </c>
      <c r="L19" s="1" t="s">
        <v>309</v>
      </c>
      <c r="M19" s="23">
        <f t="shared" si="1"/>
        <v>5524.21290293932</v>
      </c>
      <c r="N19" s="26">
        <f t="shared" si="2"/>
        <v>3.0773614809368858E-2</v>
      </c>
      <c r="O19" s="14" t="s">
        <v>484</v>
      </c>
    </row>
    <row r="20" spans="1:15" x14ac:dyDescent="0.2">
      <c r="A20" s="5" t="s">
        <v>485</v>
      </c>
      <c r="B20" s="1" t="s">
        <v>306</v>
      </c>
      <c r="C20" s="1" t="s">
        <v>7</v>
      </c>
      <c r="D20" t="s">
        <v>344</v>
      </c>
      <c r="E20" s="9" t="s">
        <v>448</v>
      </c>
      <c r="F20" s="27">
        <v>185</v>
      </c>
      <c r="G20" s="1">
        <v>140</v>
      </c>
      <c r="H20" s="12">
        <v>2870000</v>
      </c>
      <c r="I20" s="12">
        <v>156550.00072717672</v>
      </c>
      <c r="J20" s="12">
        <v>3026550.0007271767</v>
      </c>
      <c r="K20" s="12">
        <f t="shared" si="0"/>
        <v>514513.50012362003</v>
      </c>
      <c r="L20" s="1" t="s">
        <v>309</v>
      </c>
      <c r="M20" s="23">
        <f t="shared" si="1"/>
        <v>5145.1350012362</v>
      </c>
      <c r="N20" s="26">
        <f t="shared" si="2"/>
        <v>3.3040921172943917E-2</v>
      </c>
      <c r="O20" s="14" t="s">
        <v>484</v>
      </c>
    </row>
    <row r="21" spans="1:15" x14ac:dyDescent="0.2">
      <c r="A21" s="5" t="s">
        <v>485</v>
      </c>
      <c r="B21" s="1" t="s">
        <v>306</v>
      </c>
      <c r="C21" s="1" t="s">
        <v>7</v>
      </c>
      <c r="D21" t="s">
        <v>368</v>
      </c>
      <c r="E21" s="9" t="s">
        <v>448</v>
      </c>
      <c r="F21" s="27">
        <v>144</v>
      </c>
      <c r="G21" s="1">
        <v>60</v>
      </c>
      <c r="H21" s="12">
        <v>2956284.9121093801</v>
      </c>
      <c r="I21" s="12">
        <v>20009.000271558743</v>
      </c>
      <c r="J21" s="12">
        <v>2976293.9123809389</v>
      </c>
      <c r="K21" s="12">
        <f t="shared" si="0"/>
        <v>505969.96510475961</v>
      </c>
      <c r="L21" s="1" t="s">
        <v>309</v>
      </c>
      <c r="M21" s="23">
        <f t="shared" si="1"/>
        <v>5059.6996510475965</v>
      </c>
      <c r="N21" s="26">
        <f t="shared" si="2"/>
        <v>3.3598832287367486E-2</v>
      </c>
      <c r="O21" s="14" t="s">
        <v>484</v>
      </c>
    </row>
    <row r="22" spans="1:15" x14ac:dyDescent="0.2">
      <c r="A22" s="5" t="s">
        <v>485</v>
      </c>
      <c r="B22" s="1" t="s">
        <v>306</v>
      </c>
      <c r="C22" s="1" t="s">
        <v>7</v>
      </c>
      <c r="D22" t="s">
        <v>344</v>
      </c>
      <c r="E22" s="9" t="s">
        <v>54</v>
      </c>
      <c r="F22" s="27">
        <v>220</v>
      </c>
      <c r="G22" s="1">
        <v>260</v>
      </c>
      <c r="H22" s="12">
        <v>2450000</v>
      </c>
      <c r="I22" s="12">
        <v>112880.00226020807</v>
      </c>
      <c r="J22" s="12">
        <v>2562880.0022602081</v>
      </c>
      <c r="K22" s="12">
        <f t="shared" si="0"/>
        <v>435689.60038423538</v>
      </c>
      <c r="L22" s="1" t="s">
        <v>309</v>
      </c>
      <c r="M22" s="23">
        <f t="shared" si="1"/>
        <v>4356.8960038423538</v>
      </c>
      <c r="N22" s="26">
        <f t="shared" si="2"/>
        <v>3.9018604036010207E-2</v>
      </c>
      <c r="O22" s="14" t="s">
        <v>484</v>
      </c>
    </row>
    <row r="23" spans="1:15" x14ac:dyDescent="0.2">
      <c r="A23" s="5" t="s">
        <v>485</v>
      </c>
      <c r="B23" s="1" t="s">
        <v>306</v>
      </c>
      <c r="C23" s="1" t="s">
        <v>7</v>
      </c>
      <c r="D23" t="s">
        <v>344</v>
      </c>
      <c r="E23" s="9" t="s">
        <v>479</v>
      </c>
      <c r="F23" s="27">
        <v>286</v>
      </c>
      <c r="G23" s="1">
        <v>395</v>
      </c>
      <c r="H23" s="12">
        <v>2080000</v>
      </c>
      <c r="I23" s="12">
        <v>151069.99999284744</v>
      </c>
      <c r="J23" s="12">
        <v>2231069.9999928474</v>
      </c>
      <c r="K23" s="12">
        <f t="shared" si="0"/>
        <v>379281.89999878407</v>
      </c>
      <c r="L23" s="1" t="s">
        <v>309</v>
      </c>
      <c r="M23" s="23">
        <f t="shared" si="1"/>
        <v>3792.8189999878405</v>
      </c>
      <c r="N23" s="26">
        <f t="shared" si="2"/>
        <v>4.4821543026583921E-2</v>
      </c>
      <c r="O23" s="14" t="s">
        <v>484</v>
      </c>
    </row>
    <row r="24" spans="1:15" x14ac:dyDescent="0.2">
      <c r="A24" s="5" t="s">
        <v>485</v>
      </c>
      <c r="B24" s="1" t="s">
        <v>306</v>
      </c>
      <c r="C24" s="1" t="s">
        <v>7</v>
      </c>
      <c r="D24" t="s">
        <v>344</v>
      </c>
      <c r="E24" s="9" t="s">
        <v>54</v>
      </c>
      <c r="F24" s="27">
        <v>207</v>
      </c>
      <c r="G24" s="1">
        <v>205</v>
      </c>
      <c r="H24" s="12">
        <v>2010000</v>
      </c>
      <c r="I24" s="12">
        <v>73310.000091791153</v>
      </c>
      <c r="J24" s="12">
        <v>2083310.0000917912</v>
      </c>
      <c r="K24" s="12">
        <f t="shared" si="0"/>
        <v>354162.7000156045</v>
      </c>
      <c r="L24" s="1" t="s">
        <v>309</v>
      </c>
      <c r="M24" s="23">
        <f t="shared" si="1"/>
        <v>3541.6270001560451</v>
      </c>
      <c r="N24" s="26">
        <f t="shared" si="2"/>
        <v>4.8000537603906275E-2</v>
      </c>
      <c r="O24" s="14" t="s">
        <v>484</v>
      </c>
    </row>
    <row r="25" spans="1:15" x14ac:dyDescent="0.2">
      <c r="A25" s="5" t="s">
        <v>485</v>
      </c>
      <c r="B25" s="1" t="s">
        <v>306</v>
      </c>
      <c r="C25" s="1" t="s">
        <v>7</v>
      </c>
      <c r="D25" t="s">
        <v>344</v>
      </c>
      <c r="E25" s="9" t="s">
        <v>479</v>
      </c>
      <c r="F25" s="27">
        <v>253</v>
      </c>
      <c r="G25" s="1">
        <v>255</v>
      </c>
      <c r="H25" s="12">
        <v>1880000</v>
      </c>
      <c r="I25" s="12">
        <v>157010.00040769574</v>
      </c>
      <c r="J25" s="12">
        <v>2037010.0004076958</v>
      </c>
      <c r="K25" s="12">
        <f t="shared" si="0"/>
        <v>346291.70006930828</v>
      </c>
      <c r="L25" s="1" t="s">
        <v>309</v>
      </c>
      <c r="M25" s="23">
        <f t="shared" si="1"/>
        <v>3462.9170006930826</v>
      </c>
      <c r="N25" s="26">
        <f t="shared" si="2"/>
        <v>4.9091560659979862E-2</v>
      </c>
      <c r="O25" s="14" t="s">
        <v>484</v>
      </c>
    </row>
    <row r="26" spans="1:15" x14ac:dyDescent="0.2">
      <c r="A26" s="5" t="s">
        <v>485</v>
      </c>
      <c r="B26" s="1" t="s">
        <v>306</v>
      </c>
      <c r="C26" s="1" t="s">
        <v>7</v>
      </c>
      <c r="D26" t="s">
        <v>323</v>
      </c>
      <c r="E26" s="9" t="s">
        <v>427</v>
      </c>
      <c r="F26" s="27">
        <v>360</v>
      </c>
      <c r="G26" s="1">
        <v>610</v>
      </c>
      <c r="H26" s="12">
        <v>1998000</v>
      </c>
      <c r="I26" s="12">
        <v>17170.000433921821</v>
      </c>
      <c r="J26" s="12">
        <v>2015170.0004339218</v>
      </c>
      <c r="K26" s="12">
        <f t="shared" si="0"/>
        <v>342578.90007376671</v>
      </c>
      <c r="L26" s="1" t="s">
        <v>309</v>
      </c>
      <c r="M26" s="23">
        <f t="shared" si="1"/>
        <v>3425.7890007376673</v>
      </c>
      <c r="N26" s="26">
        <f t="shared" si="2"/>
        <v>4.962360494572033E-2</v>
      </c>
      <c r="O26" s="14" t="s">
        <v>484</v>
      </c>
    </row>
    <row r="27" spans="1:15" x14ac:dyDescent="0.2">
      <c r="A27" s="5" t="s">
        <v>485</v>
      </c>
      <c r="B27" s="1" t="s">
        <v>306</v>
      </c>
      <c r="C27" s="1" t="s">
        <v>7</v>
      </c>
      <c r="D27" t="s">
        <v>323</v>
      </c>
      <c r="E27" s="9" t="s">
        <v>427</v>
      </c>
      <c r="F27" s="27">
        <v>380</v>
      </c>
      <c r="G27" s="1">
        <v>770</v>
      </c>
      <c r="H27" s="12">
        <v>1919270.01953125</v>
      </c>
      <c r="I27" s="12">
        <v>15609.999835491179</v>
      </c>
      <c r="J27" s="12">
        <v>1934880.0193667412</v>
      </c>
      <c r="K27" s="12">
        <f t="shared" si="0"/>
        <v>328929.603292346</v>
      </c>
      <c r="L27" s="1" t="s">
        <v>309</v>
      </c>
      <c r="M27" s="23">
        <f t="shared" si="1"/>
        <v>3289.2960329234602</v>
      </c>
      <c r="N27" s="26">
        <f t="shared" si="2"/>
        <v>5.1682791180369204E-2</v>
      </c>
      <c r="O27" s="14" t="s">
        <v>484</v>
      </c>
    </row>
    <row r="28" spans="1:15" x14ac:dyDescent="0.2">
      <c r="A28" s="5" t="s">
        <v>485</v>
      </c>
      <c r="B28" s="1" t="s">
        <v>306</v>
      </c>
      <c r="C28" s="1" t="s">
        <v>7</v>
      </c>
      <c r="D28" t="s">
        <v>344</v>
      </c>
      <c r="E28" s="9" t="s">
        <v>479</v>
      </c>
      <c r="F28" s="27">
        <v>242</v>
      </c>
      <c r="G28" s="1">
        <v>205</v>
      </c>
      <c r="H28" s="12">
        <v>1750000</v>
      </c>
      <c r="I28" s="12">
        <v>138339.99967575073</v>
      </c>
      <c r="J28" s="12">
        <v>1888339.9996757507</v>
      </c>
      <c r="K28" s="12">
        <f t="shared" si="0"/>
        <v>321017.79994487762</v>
      </c>
      <c r="L28" s="1" t="s">
        <v>309</v>
      </c>
      <c r="M28" s="23">
        <f t="shared" si="1"/>
        <v>3210.1779994487761</v>
      </c>
      <c r="N28" s="26">
        <f t="shared" si="2"/>
        <v>5.2956565034459432E-2</v>
      </c>
      <c r="O28" s="14" t="s">
        <v>484</v>
      </c>
    </row>
    <row r="29" spans="1:15" x14ac:dyDescent="0.2">
      <c r="A29" s="5" t="s">
        <v>485</v>
      </c>
      <c r="B29" s="1" t="s">
        <v>306</v>
      </c>
      <c r="C29" s="1" t="s">
        <v>7</v>
      </c>
      <c r="D29" t="s">
        <v>344</v>
      </c>
      <c r="E29" s="9" t="s">
        <v>479</v>
      </c>
      <c r="F29" s="27">
        <v>273</v>
      </c>
      <c r="G29" s="1">
        <v>295</v>
      </c>
      <c r="H29" s="12">
        <v>1760000</v>
      </c>
      <c r="I29" s="12">
        <v>101089.99866247181</v>
      </c>
      <c r="J29" s="12">
        <v>1861089.9986624718</v>
      </c>
      <c r="K29" s="12">
        <f t="shared" si="0"/>
        <v>316385.2997726202</v>
      </c>
      <c r="L29" s="1" t="s">
        <v>309</v>
      </c>
      <c r="M29" s="23">
        <f t="shared" si="1"/>
        <v>3163.8529977262019</v>
      </c>
      <c r="N29" s="26">
        <f t="shared" si="2"/>
        <v>5.3731952818975977E-2</v>
      </c>
      <c r="O29" s="14" t="s">
        <v>484</v>
      </c>
    </row>
    <row r="30" spans="1:15" x14ac:dyDescent="0.2">
      <c r="A30" s="5" t="s">
        <v>485</v>
      </c>
      <c r="B30" s="1" t="s">
        <v>306</v>
      </c>
      <c r="C30" s="1" t="s">
        <v>7</v>
      </c>
      <c r="D30" t="s">
        <v>344</v>
      </c>
      <c r="E30" s="9" t="s">
        <v>448</v>
      </c>
      <c r="F30" s="27">
        <v>138</v>
      </c>
      <c r="G30" s="1">
        <v>60</v>
      </c>
      <c r="H30" s="12">
        <v>1770000</v>
      </c>
      <c r="I30" s="12">
        <v>89970.002293586673</v>
      </c>
      <c r="J30" s="12">
        <v>1859970.0022935867</v>
      </c>
      <c r="K30" s="12">
        <f t="shared" si="0"/>
        <v>316194.90038990974</v>
      </c>
      <c r="L30" s="1" t="s">
        <v>309</v>
      </c>
      <c r="M30" s="23">
        <f t="shared" si="1"/>
        <v>3161.9490038990975</v>
      </c>
      <c r="N30" s="26">
        <f t="shared" si="2"/>
        <v>5.376430796017511E-2</v>
      </c>
      <c r="O30" s="14" t="s">
        <v>484</v>
      </c>
    </row>
    <row r="31" spans="1:15" x14ac:dyDescent="0.2">
      <c r="A31" s="5" t="s">
        <v>485</v>
      </c>
      <c r="B31" s="1" t="s">
        <v>306</v>
      </c>
      <c r="C31" s="1" t="s">
        <v>7</v>
      </c>
      <c r="D31" t="s">
        <v>344</v>
      </c>
      <c r="E31" s="9" t="s">
        <v>54</v>
      </c>
      <c r="F31" s="27">
        <v>180</v>
      </c>
      <c r="G31" s="1">
        <v>110</v>
      </c>
      <c r="H31" s="12">
        <v>1690000</v>
      </c>
      <c r="I31" s="12">
        <v>87939.998477697372</v>
      </c>
      <c r="J31" s="12">
        <v>1777939.9984776974</v>
      </c>
      <c r="K31" s="12">
        <f t="shared" si="0"/>
        <v>302249.79974120855</v>
      </c>
      <c r="L31" s="1" t="s">
        <v>309</v>
      </c>
      <c r="M31" s="23">
        <f t="shared" si="1"/>
        <v>3022.4979974120856</v>
      </c>
      <c r="N31" s="26">
        <f t="shared" si="2"/>
        <v>5.6244867703984222E-2</v>
      </c>
      <c r="O31" s="14" t="s">
        <v>484</v>
      </c>
    </row>
    <row r="32" spans="1:15" ht="12.75" customHeight="1" x14ac:dyDescent="0.2">
      <c r="A32" s="1" t="s">
        <v>485</v>
      </c>
      <c r="B32" s="4" t="s">
        <v>626</v>
      </c>
      <c r="C32" s="1" t="s">
        <v>7</v>
      </c>
      <c r="D32" t="s">
        <v>492</v>
      </c>
      <c r="E32" s="8" t="s">
        <v>50</v>
      </c>
      <c r="F32" s="28" t="s">
        <v>306</v>
      </c>
      <c r="G32" s="28" t="s">
        <v>306</v>
      </c>
      <c r="H32" s="12" t="s">
        <v>306</v>
      </c>
      <c r="I32" s="12">
        <v>1740000</v>
      </c>
      <c r="J32" s="12">
        <v>1740000</v>
      </c>
      <c r="K32" s="12">
        <f t="shared" si="0"/>
        <v>295800</v>
      </c>
      <c r="L32" s="12" t="s">
        <v>309</v>
      </c>
      <c r="M32" s="23">
        <f t="shared" si="1"/>
        <v>2958</v>
      </c>
      <c r="N32" s="26">
        <f t="shared" si="2"/>
        <v>5.7471264367816091E-2</v>
      </c>
      <c r="O32" s="14" t="s">
        <v>864</v>
      </c>
    </row>
    <row r="33" spans="1:15" x14ac:dyDescent="0.2">
      <c r="A33" s="5" t="s">
        <v>485</v>
      </c>
      <c r="B33" s="1" t="s">
        <v>306</v>
      </c>
      <c r="C33" s="1" t="s">
        <v>7</v>
      </c>
      <c r="D33" t="s">
        <v>344</v>
      </c>
      <c r="E33" s="9" t="s">
        <v>479</v>
      </c>
      <c r="F33" s="27">
        <v>256</v>
      </c>
      <c r="G33" s="1">
        <v>235</v>
      </c>
      <c r="H33" s="12">
        <v>1570000</v>
      </c>
      <c r="I33" s="12">
        <v>138629.99927997583</v>
      </c>
      <c r="J33" s="12">
        <v>1708629.9992799759</v>
      </c>
      <c r="K33" s="12">
        <f t="shared" si="0"/>
        <v>290467.0998775959</v>
      </c>
      <c r="L33" s="1" t="s">
        <v>309</v>
      </c>
      <c r="M33" s="23">
        <f t="shared" si="1"/>
        <v>2904.6709987759591</v>
      </c>
      <c r="N33" s="26">
        <f t="shared" si="2"/>
        <v>5.8526421777763724E-2</v>
      </c>
      <c r="O33" s="14" t="s">
        <v>484</v>
      </c>
    </row>
    <row r="34" spans="1:15" x14ac:dyDescent="0.2">
      <c r="A34" s="5" t="s">
        <v>485</v>
      </c>
      <c r="B34" s="1" t="s">
        <v>306</v>
      </c>
      <c r="C34" s="1" t="s">
        <v>7</v>
      </c>
      <c r="D34" t="s">
        <v>323</v>
      </c>
      <c r="E34" s="9" t="s">
        <v>427</v>
      </c>
      <c r="F34" s="27">
        <v>405</v>
      </c>
      <c r="G34" s="1">
        <v>930</v>
      </c>
      <c r="H34" s="12">
        <v>1691800.0488281299</v>
      </c>
      <c r="I34" s="12">
        <v>13050.000071525572</v>
      </c>
      <c r="J34" s="12">
        <v>1704850.0488996555</v>
      </c>
      <c r="K34" s="12">
        <f t="shared" si="0"/>
        <v>289824.50831294147</v>
      </c>
      <c r="L34" s="1" t="s">
        <v>309</v>
      </c>
      <c r="M34" s="23">
        <f t="shared" si="1"/>
        <v>2898.2450831294145</v>
      </c>
      <c r="N34" s="26">
        <f t="shared" si="2"/>
        <v>5.8656185078882456E-2</v>
      </c>
      <c r="O34" s="14" t="s">
        <v>484</v>
      </c>
    </row>
    <row r="35" spans="1:15" x14ac:dyDescent="0.2">
      <c r="A35" s="5" t="s">
        <v>485</v>
      </c>
      <c r="B35" s="1" t="s">
        <v>306</v>
      </c>
      <c r="C35" s="1" t="s">
        <v>7</v>
      </c>
      <c r="D35" t="s">
        <v>344</v>
      </c>
      <c r="E35" s="9" t="s">
        <v>54</v>
      </c>
      <c r="F35" s="27">
        <v>180</v>
      </c>
      <c r="G35" s="1">
        <v>110</v>
      </c>
      <c r="H35" s="12">
        <v>1610000</v>
      </c>
      <c r="I35" s="12">
        <v>82799.998462200165</v>
      </c>
      <c r="J35" s="12">
        <v>1692799.9984622002</v>
      </c>
      <c r="K35" s="12">
        <f t="shared" si="0"/>
        <v>287775.99973857403</v>
      </c>
      <c r="L35" s="1" t="s">
        <v>309</v>
      </c>
      <c r="M35" s="23">
        <f t="shared" si="1"/>
        <v>2877.7599973857405</v>
      </c>
      <c r="N35" s="26">
        <f t="shared" si="2"/>
        <v>5.9073724061226109E-2</v>
      </c>
      <c r="O35" s="14" t="s">
        <v>484</v>
      </c>
    </row>
    <row r="36" spans="1:15" x14ac:dyDescent="0.2">
      <c r="A36" s="5" t="s">
        <v>485</v>
      </c>
      <c r="B36" s="1" t="s">
        <v>306</v>
      </c>
      <c r="C36" s="1" t="s">
        <v>7</v>
      </c>
      <c r="D36" t="s">
        <v>323</v>
      </c>
      <c r="E36" s="9" t="s">
        <v>427</v>
      </c>
      <c r="F36" s="27">
        <v>356</v>
      </c>
      <c r="G36" s="1">
        <v>690</v>
      </c>
      <c r="H36" s="12">
        <v>1677489.9902343799</v>
      </c>
      <c r="I36" s="12">
        <v>14899.999886751182</v>
      </c>
      <c r="J36" s="12">
        <v>1692389.9901211311</v>
      </c>
      <c r="K36" s="12">
        <f t="shared" si="0"/>
        <v>287706.29832059232</v>
      </c>
      <c r="L36" s="1" t="s">
        <v>309</v>
      </c>
      <c r="M36" s="23">
        <f t="shared" si="1"/>
        <v>2877.062983205923</v>
      </c>
      <c r="N36" s="26">
        <f t="shared" si="2"/>
        <v>5.9088035608649871E-2</v>
      </c>
      <c r="O36" s="14" t="s">
        <v>484</v>
      </c>
    </row>
    <row r="37" spans="1:15" x14ac:dyDescent="0.2">
      <c r="A37" s="5" t="s">
        <v>485</v>
      </c>
      <c r="B37" s="1" t="s">
        <v>306</v>
      </c>
      <c r="C37" s="1" t="s">
        <v>7</v>
      </c>
      <c r="D37" t="s">
        <v>323</v>
      </c>
      <c r="E37" s="9" t="s">
        <v>427</v>
      </c>
      <c r="F37" s="27">
        <v>397</v>
      </c>
      <c r="G37" s="1">
        <v>910</v>
      </c>
      <c r="H37" s="12">
        <v>1615989.9902343799</v>
      </c>
      <c r="I37" s="12">
        <v>16190.000355243683</v>
      </c>
      <c r="J37" s="12">
        <v>1632179.9905896236</v>
      </c>
      <c r="K37" s="12">
        <f t="shared" si="0"/>
        <v>277470.59840023605</v>
      </c>
      <c r="L37" s="1" t="s">
        <v>309</v>
      </c>
      <c r="M37" s="23">
        <f t="shared" si="1"/>
        <v>2774.7059840023603</v>
      </c>
      <c r="N37" s="26">
        <f t="shared" si="2"/>
        <v>6.1267752684478802E-2</v>
      </c>
      <c r="O37" s="14" t="s">
        <v>484</v>
      </c>
    </row>
    <row r="38" spans="1:15" x14ac:dyDescent="0.2">
      <c r="A38" s="5" t="s">
        <v>485</v>
      </c>
      <c r="B38" s="1" t="s">
        <v>306</v>
      </c>
      <c r="C38" s="1" t="s">
        <v>7</v>
      </c>
      <c r="D38" t="s">
        <v>344</v>
      </c>
      <c r="E38" s="9" t="s">
        <v>479</v>
      </c>
      <c r="F38" s="27">
        <v>246</v>
      </c>
      <c r="G38" s="1">
        <v>220</v>
      </c>
      <c r="H38" s="12">
        <v>1530000</v>
      </c>
      <c r="I38" s="12">
        <v>101309.99985337254</v>
      </c>
      <c r="J38" s="12">
        <v>1631309.9998533726</v>
      </c>
      <c r="K38" s="12">
        <f t="shared" si="0"/>
        <v>277322.69997507334</v>
      </c>
      <c r="L38" s="1" t="s">
        <v>309</v>
      </c>
      <c r="M38" s="23">
        <f t="shared" si="1"/>
        <v>2773.2269997507333</v>
      </c>
      <c r="N38" s="26">
        <f t="shared" si="2"/>
        <v>6.1300427269487909E-2</v>
      </c>
      <c r="O38" s="14" t="s">
        <v>484</v>
      </c>
    </row>
    <row r="39" spans="1:15" x14ac:dyDescent="0.2">
      <c r="A39" s="5" t="s">
        <v>485</v>
      </c>
      <c r="B39" s="1" t="s">
        <v>306</v>
      </c>
      <c r="C39" s="1" t="s">
        <v>7</v>
      </c>
      <c r="D39" t="s">
        <v>344</v>
      </c>
      <c r="E39" s="9" t="s">
        <v>479</v>
      </c>
      <c r="F39" s="27">
        <v>283</v>
      </c>
      <c r="G39" s="1">
        <v>330</v>
      </c>
      <c r="H39" s="12">
        <v>1510000</v>
      </c>
      <c r="I39" s="12">
        <v>106500.00280141829</v>
      </c>
      <c r="J39" s="12">
        <v>1616500.0028014183</v>
      </c>
      <c r="K39" s="12">
        <f t="shared" si="0"/>
        <v>274805.00047624111</v>
      </c>
      <c r="L39" s="1" t="s">
        <v>309</v>
      </c>
      <c r="M39" s="23">
        <f t="shared" si="1"/>
        <v>2748.0500047624109</v>
      </c>
      <c r="N39" s="26">
        <f t="shared" si="2"/>
        <v>6.1862047526568834E-2</v>
      </c>
      <c r="O39" s="14" t="s">
        <v>484</v>
      </c>
    </row>
    <row r="40" spans="1:15" x14ac:dyDescent="0.2">
      <c r="A40" s="5" t="s">
        <v>485</v>
      </c>
      <c r="B40" s="1" t="s">
        <v>306</v>
      </c>
      <c r="C40" s="1" t="s">
        <v>7</v>
      </c>
      <c r="D40" t="s">
        <v>344</v>
      </c>
      <c r="E40" s="9" t="s">
        <v>54</v>
      </c>
      <c r="F40" s="27">
        <v>166</v>
      </c>
      <c r="G40" s="1">
        <v>95</v>
      </c>
      <c r="H40" s="12">
        <v>1490000</v>
      </c>
      <c r="I40" s="12">
        <v>104999.99618530271</v>
      </c>
      <c r="J40" s="12">
        <v>1594999.9961853027</v>
      </c>
      <c r="K40" s="12">
        <f t="shared" si="0"/>
        <v>271149.99935150146</v>
      </c>
      <c r="L40" s="1" t="s">
        <v>309</v>
      </c>
      <c r="M40" s="23">
        <f t="shared" si="1"/>
        <v>2711.4999935150145</v>
      </c>
      <c r="N40" s="26">
        <f t="shared" si="2"/>
        <v>6.2695924914837595E-2</v>
      </c>
      <c r="O40" s="14" t="s">
        <v>484</v>
      </c>
    </row>
    <row r="41" spans="1:15" x14ac:dyDescent="0.2">
      <c r="A41" s="5" t="s">
        <v>485</v>
      </c>
      <c r="B41" s="1" t="s">
        <v>306</v>
      </c>
      <c r="C41" s="1" t="s">
        <v>7</v>
      </c>
      <c r="D41" t="s">
        <v>344</v>
      </c>
      <c r="E41" s="9" t="s">
        <v>54</v>
      </c>
      <c r="F41" s="27">
        <v>186</v>
      </c>
      <c r="G41" s="1">
        <v>145</v>
      </c>
      <c r="H41" s="12">
        <v>1510000</v>
      </c>
      <c r="I41" s="12">
        <v>78480.001151561766</v>
      </c>
      <c r="J41" s="12">
        <v>1588480.0011515617</v>
      </c>
      <c r="K41" s="12">
        <f t="shared" si="0"/>
        <v>270041.6001957655</v>
      </c>
      <c r="L41" s="1" t="s">
        <v>309</v>
      </c>
      <c r="M41" s="23">
        <f t="shared" si="1"/>
        <v>2700.4160019576548</v>
      </c>
      <c r="N41" s="26">
        <f t="shared" si="2"/>
        <v>6.2953263451541994E-2</v>
      </c>
      <c r="O41" s="14" t="s">
        <v>484</v>
      </c>
    </row>
    <row r="42" spans="1:15" x14ac:dyDescent="0.2">
      <c r="A42" s="5" t="s">
        <v>485</v>
      </c>
      <c r="B42" s="1" t="s">
        <v>306</v>
      </c>
      <c r="C42" s="1" t="s">
        <v>7</v>
      </c>
      <c r="D42" t="s">
        <v>344</v>
      </c>
      <c r="E42" s="9" t="s">
        <v>479</v>
      </c>
      <c r="F42" s="27">
        <v>209</v>
      </c>
      <c r="G42" s="1">
        <v>125</v>
      </c>
      <c r="H42" s="12">
        <v>1420000</v>
      </c>
      <c r="I42" s="12">
        <v>147069.99999284744</v>
      </c>
      <c r="J42" s="12">
        <v>1567069.9999928474</v>
      </c>
      <c r="K42" s="12">
        <f t="shared" si="0"/>
        <v>266401.89999878407</v>
      </c>
      <c r="L42" s="1" t="s">
        <v>309</v>
      </c>
      <c r="M42" s="23">
        <f t="shared" si="1"/>
        <v>2664.0189999878407</v>
      </c>
      <c r="N42" s="26">
        <f t="shared" si="2"/>
        <v>6.3813358688799116E-2</v>
      </c>
      <c r="O42" s="14" t="s">
        <v>484</v>
      </c>
    </row>
    <row r="43" spans="1:15" x14ac:dyDescent="0.2">
      <c r="A43" s="5" t="s">
        <v>485</v>
      </c>
      <c r="B43" s="1" t="s">
        <v>306</v>
      </c>
      <c r="C43" s="1" t="s">
        <v>7</v>
      </c>
      <c r="D43" t="s">
        <v>344</v>
      </c>
      <c r="E43" s="9" t="s">
        <v>54</v>
      </c>
      <c r="F43" s="27">
        <v>160</v>
      </c>
      <c r="G43" s="1">
        <v>80</v>
      </c>
      <c r="H43" s="12">
        <v>1470000</v>
      </c>
      <c r="I43" s="12">
        <v>63209.999233484217</v>
      </c>
      <c r="J43" s="12">
        <v>1533209.9992334843</v>
      </c>
      <c r="K43" s="12">
        <f t="shared" si="0"/>
        <v>260645.69986969233</v>
      </c>
      <c r="L43" s="1" t="s">
        <v>309</v>
      </c>
      <c r="M43" s="23">
        <f t="shared" si="1"/>
        <v>2606.4569986969232</v>
      </c>
      <c r="N43" s="26">
        <f t="shared" si="2"/>
        <v>6.5222637505621656E-2</v>
      </c>
      <c r="O43" s="14" t="s">
        <v>484</v>
      </c>
    </row>
    <row r="44" spans="1:15" x14ac:dyDescent="0.2">
      <c r="A44" s="5" t="s">
        <v>485</v>
      </c>
      <c r="B44" s="1" t="s">
        <v>306</v>
      </c>
      <c r="C44" s="1" t="s">
        <v>7</v>
      </c>
      <c r="D44" t="s">
        <v>368</v>
      </c>
      <c r="E44" s="9" t="s">
        <v>54</v>
      </c>
      <c r="F44" s="27">
        <v>225</v>
      </c>
      <c r="G44" s="1">
        <v>255</v>
      </c>
      <c r="H44" s="12">
        <v>1500000</v>
      </c>
      <c r="I44" s="12">
        <v>10520.00045776367</v>
      </c>
      <c r="J44" s="12">
        <v>1510520.0004577637</v>
      </c>
      <c r="K44" s="12">
        <f t="shared" si="0"/>
        <v>256788.40007781982</v>
      </c>
      <c r="L44" s="1" t="s">
        <v>309</v>
      </c>
      <c r="M44" s="23">
        <f t="shared" si="1"/>
        <v>2567.8840007781982</v>
      </c>
      <c r="N44" s="26">
        <f t="shared" si="2"/>
        <v>6.6202367376595447E-2</v>
      </c>
      <c r="O44" s="14" t="s">
        <v>484</v>
      </c>
    </row>
    <row r="45" spans="1:15" x14ac:dyDescent="0.2">
      <c r="A45" s="5" t="s">
        <v>485</v>
      </c>
      <c r="B45" s="1" t="s">
        <v>306</v>
      </c>
      <c r="C45" s="1" t="s">
        <v>7</v>
      </c>
      <c r="D45" t="s">
        <v>323</v>
      </c>
      <c r="E45" s="9" t="s">
        <v>427</v>
      </c>
      <c r="F45" s="27">
        <v>432</v>
      </c>
      <c r="G45" s="1">
        <v>1400</v>
      </c>
      <c r="H45" s="12">
        <v>1473489.9902343799</v>
      </c>
      <c r="I45" s="12">
        <v>12669.999599456789</v>
      </c>
      <c r="J45" s="12">
        <v>1486159.9898338367</v>
      </c>
      <c r="K45" s="12">
        <f t="shared" si="0"/>
        <v>252647.19827175225</v>
      </c>
      <c r="L45" s="1" t="s">
        <v>309</v>
      </c>
      <c r="M45" s="23">
        <f t="shared" si="1"/>
        <v>2526.4719827175227</v>
      </c>
      <c r="N45" s="26">
        <f t="shared" si="2"/>
        <v>6.7287506516159612E-2</v>
      </c>
      <c r="O45" s="14" t="s">
        <v>484</v>
      </c>
    </row>
    <row r="46" spans="1:15" x14ac:dyDescent="0.2">
      <c r="A46" s="1" t="s">
        <v>485</v>
      </c>
      <c r="B46" s="4" t="s">
        <v>491</v>
      </c>
      <c r="C46" s="1" t="s">
        <v>7</v>
      </c>
      <c r="D46" t="s">
        <v>492</v>
      </c>
      <c r="E46" s="8" t="s">
        <v>427</v>
      </c>
      <c r="F46" s="28" t="s">
        <v>306</v>
      </c>
      <c r="G46" s="28" t="s">
        <v>306</v>
      </c>
      <c r="H46" s="12">
        <v>1481000</v>
      </c>
      <c r="I46" s="12" t="s">
        <v>306</v>
      </c>
      <c r="J46" s="12">
        <v>1481000</v>
      </c>
      <c r="K46" s="12">
        <f t="shared" si="0"/>
        <v>251770</v>
      </c>
      <c r="L46" s="12" t="s">
        <v>493</v>
      </c>
      <c r="M46" s="23">
        <f t="shared" si="1"/>
        <v>2517.6999999999998</v>
      </c>
      <c r="N46" s="26">
        <f t="shared" si="2"/>
        <v>6.7521944632005393E-2</v>
      </c>
      <c r="O46" s="14" t="s">
        <v>723</v>
      </c>
    </row>
    <row r="47" spans="1:15" x14ac:dyDescent="0.2">
      <c r="A47" s="5" t="s">
        <v>485</v>
      </c>
      <c r="B47" s="1" t="s">
        <v>306</v>
      </c>
      <c r="C47" s="1" t="s">
        <v>7</v>
      </c>
      <c r="D47" t="s">
        <v>344</v>
      </c>
      <c r="E47" s="9" t="s">
        <v>54</v>
      </c>
      <c r="F47" s="27">
        <v>179</v>
      </c>
      <c r="G47" s="1">
        <v>110</v>
      </c>
      <c r="H47" s="12">
        <v>1390000</v>
      </c>
      <c r="I47" s="12">
        <v>60509.999990463257</v>
      </c>
      <c r="J47" s="12">
        <v>1450509.9999904633</v>
      </c>
      <c r="K47" s="12">
        <f t="shared" si="0"/>
        <v>246586.69999837875</v>
      </c>
      <c r="L47" s="1" t="s">
        <v>309</v>
      </c>
      <c r="M47" s="23">
        <f t="shared" si="1"/>
        <v>2465.8669999837875</v>
      </c>
      <c r="N47" s="26">
        <f t="shared" si="2"/>
        <v>6.8941268933449262E-2</v>
      </c>
      <c r="O47" s="14" t="s">
        <v>484</v>
      </c>
    </row>
    <row r="48" spans="1:15" x14ac:dyDescent="0.2">
      <c r="A48" s="5" t="s">
        <v>485</v>
      </c>
      <c r="B48" s="1" t="s">
        <v>306</v>
      </c>
      <c r="C48" s="1" t="s">
        <v>7</v>
      </c>
      <c r="D48" t="s">
        <v>429</v>
      </c>
      <c r="E48" s="9" t="s">
        <v>427</v>
      </c>
      <c r="F48" s="27">
        <v>400</v>
      </c>
      <c r="G48" s="1">
        <v>940</v>
      </c>
      <c r="H48" s="12">
        <v>1407680.0537109401</v>
      </c>
      <c r="I48" s="12">
        <v>12680.000305175779</v>
      </c>
      <c r="J48" s="12">
        <v>1420360.0540161158</v>
      </c>
      <c r="K48" s="12">
        <f t="shared" si="0"/>
        <v>241461.20918273969</v>
      </c>
      <c r="L48" s="1" t="s">
        <v>309</v>
      </c>
      <c r="M48" s="23">
        <f t="shared" si="1"/>
        <v>2414.6120918273969</v>
      </c>
      <c r="N48" s="26">
        <f t="shared" si="2"/>
        <v>7.0404683458427764E-2</v>
      </c>
      <c r="O48" s="14" t="s">
        <v>484</v>
      </c>
    </row>
    <row r="49" spans="1:15" x14ac:dyDescent="0.2">
      <c r="A49" s="5" t="s">
        <v>485</v>
      </c>
      <c r="B49" s="1" t="s">
        <v>306</v>
      </c>
      <c r="C49" s="1" t="s">
        <v>7</v>
      </c>
      <c r="D49" t="s">
        <v>323</v>
      </c>
      <c r="E49" s="9" t="s">
        <v>315</v>
      </c>
      <c r="F49" s="27">
        <v>265</v>
      </c>
      <c r="G49" s="1">
        <v>270</v>
      </c>
      <c r="H49" s="12">
        <v>1378189.94140625</v>
      </c>
      <c r="I49" s="12">
        <v>8699.9999880790729</v>
      </c>
      <c r="J49" s="12">
        <v>1386889.9413943291</v>
      </c>
      <c r="K49" s="12">
        <f t="shared" si="0"/>
        <v>235771.29003703594</v>
      </c>
      <c r="L49" s="1" t="s">
        <v>309</v>
      </c>
      <c r="M49" s="23">
        <f t="shared" si="1"/>
        <v>2357.7129003703594</v>
      </c>
      <c r="N49" s="26">
        <f t="shared" si="2"/>
        <v>7.2103774795182096E-2</v>
      </c>
      <c r="O49" s="14" t="s">
        <v>484</v>
      </c>
    </row>
    <row r="50" spans="1:15" x14ac:dyDescent="0.2">
      <c r="A50" s="5" t="s">
        <v>485</v>
      </c>
      <c r="B50" s="1" t="s">
        <v>306</v>
      </c>
      <c r="C50" s="1" t="s">
        <v>7</v>
      </c>
      <c r="D50" t="s">
        <v>344</v>
      </c>
      <c r="E50" s="9" t="s">
        <v>54</v>
      </c>
      <c r="F50" s="27">
        <v>174</v>
      </c>
      <c r="G50" s="1">
        <v>100</v>
      </c>
      <c r="H50" s="12">
        <v>1300000</v>
      </c>
      <c r="I50" s="12">
        <v>72299.999237060605</v>
      </c>
      <c r="J50" s="12">
        <v>1372299.9992370605</v>
      </c>
      <c r="K50" s="12">
        <f t="shared" si="0"/>
        <v>233290.99987030029</v>
      </c>
      <c r="L50" s="1" t="s">
        <v>309</v>
      </c>
      <c r="M50" s="23">
        <f t="shared" si="1"/>
        <v>2332.9099987030031</v>
      </c>
      <c r="N50" s="26">
        <f t="shared" si="2"/>
        <v>7.2870363663627244E-2</v>
      </c>
      <c r="O50" s="14" t="s">
        <v>484</v>
      </c>
    </row>
    <row r="51" spans="1:15" x14ac:dyDescent="0.2">
      <c r="A51" s="5" t="s">
        <v>485</v>
      </c>
      <c r="B51" s="1" t="s">
        <v>306</v>
      </c>
      <c r="C51" s="1" t="s">
        <v>7</v>
      </c>
      <c r="D51" t="s">
        <v>344</v>
      </c>
      <c r="E51" s="9" t="s">
        <v>54</v>
      </c>
      <c r="F51" s="27">
        <v>186</v>
      </c>
      <c r="G51" s="1">
        <v>135</v>
      </c>
      <c r="H51" s="12">
        <v>1290000</v>
      </c>
      <c r="I51" s="12">
        <v>62499.999046325596</v>
      </c>
      <c r="J51" s="12">
        <v>1352499.9990463257</v>
      </c>
      <c r="K51" s="12">
        <f t="shared" si="0"/>
        <v>229924.99983787537</v>
      </c>
      <c r="L51" s="1" t="s">
        <v>309</v>
      </c>
      <c r="M51" s="23">
        <f t="shared" si="1"/>
        <v>2299.2499983787538</v>
      </c>
      <c r="N51" s="26">
        <f t="shared" si="2"/>
        <v>7.3937153471727884E-2</v>
      </c>
      <c r="O51" s="14" t="s">
        <v>484</v>
      </c>
    </row>
    <row r="52" spans="1:15" x14ac:dyDescent="0.2">
      <c r="A52" s="5" t="s">
        <v>485</v>
      </c>
      <c r="B52" s="1" t="s">
        <v>306</v>
      </c>
      <c r="C52" s="1" t="s">
        <v>7</v>
      </c>
      <c r="D52" t="s">
        <v>323</v>
      </c>
      <c r="E52" s="9" t="s">
        <v>427</v>
      </c>
      <c r="F52" s="27">
        <v>360</v>
      </c>
      <c r="G52" s="1">
        <v>670</v>
      </c>
      <c r="H52" s="12">
        <v>1316050.0488281299</v>
      </c>
      <c r="I52" s="12">
        <v>9389.9999856948798</v>
      </c>
      <c r="J52" s="12">
        <v>1325440.0488138248</v>
      </c>
      <c r="K52" s="12">
        <f t="shared" si="0"/>
        <v>225324.80829835022</v>
      </c>
      <c r="L52" s="1" t="s">
        <v>309</v>
      </c>
      <c r="M52" s="23">
        <f t="shared" si="1"/>
        <v>2253.2480829835022</v>
      </c>
      <c r="N52" s="26">
        <f t="shared" si="2"/>
        <v>7.5446641354690425E-2</v>
      </c>
      <c r="O52" s="14" t="s">
        <v>484</v>
      </c>
    </row>
    <row r="53" spans="1:15" x14ac:dyDescent="0.2">
      <c r="A53" s="5" t="s">
        <v>485</v>
      </c>
      <c r="B53" s="1" t="s">
        <v>306</v>
      </c>
      <c r="C53" s="1" t="s">
        <v>7</v>
      </c>
      <c r="D53" t="s">
        <v>429</v>
      </c>
      <c r="E53" s="9" t="s">
        <v>427</v>
      </c>
      <c r="F53" s="27">
        <v>362</v>
      </c>
      <c r="G53" s="1">
        <v>685</v>
      </c>
      <c r="H53" s="12">
        <v>1303319.9462890599</v>
      </c>
      <c r="I53" s="12">
        <v>12470.00002861022</v>
      </c>
      <c r="J53" s="12">
        <v>1315789.9463176702</v>
      </c>
      <c r="K53" s="12">
        <f t="shared" si="0"/>
        <v>223684.29087400393</v>
      </c>
      <c r="L53" s="1" t="s">
        <v>309</v>
      </c>
      <c r="M53" s="23">
        <f t="shared" si="1"/>
        <v>2236.8429087400391</v>
      </c>
      <c r="N53" s="26">
        <f t="shared" si="2"/>
        <v>7.5999972700701177E-2</v>
      </c>
      <c r="O53" s="14" t="s">
        <v>484</v>
      </c>
    </row>
    <row r="54" spans="1:15" x14ac:dyDescent="0.2">
      <c r="A54" s="5" t="s">
        <v>485</v>
      </c>
      <c r="B54" s="1" t="s">
        <v>306</v>
      </c>
      <c r="C54" s="1" t="s">
        <v>7</v>
      </c>
      <c r="D54" t="s">
        <v>375</v>
      </c>
      <c r="E54" s="9" t="s">
        <v>54</v>
      </c>
      <c r="F54" s="27">
        <v>172</v>
      </c>
      <c r="G54" s="1">
        <v>110</v>
      </c>
      <c r="H54" s="12">
        <v>1290000</v>
      </c>
      <c r="I54" s="12">
        <v>9020.0001001358105</v>
      </c>
      <c r="J54" s="12">
        <v>1299020.0001001358</v>
      </c>
      <c r="K54" s="12">
        <f t="shared" si="0"/>
        <v>220833.40001702309</v>
      </c>
      <c r="L54" s="1" t="s">
        <v>309</v>
      </c>
      <c r="M54" s="23">
        <f t="shared" si="1"/>
        <v>2208.3340001702309</v>
      </c>
      <c r="N54" s="26">
        <f t="shared" si="2"/>
        <v>7.698110882995754E-2</v>
      </c>
      <c r="O54" s="14" t="s">
        <v>484</v>
      </c>
    </row>
    <row r="55" spans="1:15" x14ac:dyDescent="0.2">
      <c r="A55" s="5" t="s">
        <v>485</v>
      </c>
      <c r="B55" s="1" t="s">
        <v>306</v>
      </c>
      <c r="C55" s="1" t="s">
        <v>7</v>
      </c>
      <c r="D55" t="s">
        <v>344</v>
      </c>
      <c r="E55" s="9" t="s">
        <v>448</v>
      </c>
      <c r="F55" s="27">
        <v>116</v>
      </c>
      <c r="G55" s="1">
        <v>30</v>
      </c>
      <c r="H55" s="12">
        <v>1230000</v>
      </c>
      <c r="I55" s="12">
        <v>58989.998042583495</v>
      </c>
      <c r="J55" s="12">
        <v>1288989.9980425835</v>
      </c>
      <c r="K55" s="12">
        <f t="shared" si="0"/>
        <v>219128.29966723919</v>
      </c>
      <c r="L55" s="1" t="s">
        <v>309</v>
      </c>
      <c r="M55" s="23">
        <f t="shared" si="1"/>
        <v>2191.2829966723921</v>
      </c>
      <c r="N55" s="26">
        <f t="shared" si="2"/>
        <v>7.7580120987638848E-2</v>
      </c>
      <c r="O55" s="14" t="s">
        <v>484</v>
      </c>
    </row>
    <row r="56" spans="1:15" x14ac:dyDescent="0.2">
      <c r="A56" s="1" t="s">
        <v>485</v>
      </c>
      <c r="B56" s="4" t="s">
        <v>912</v>
      </c>
      <c r="C56" s="1" t="s">
        <v>496</v>
      </c>
      <c r="D56" t="s">
        <v>497</v>
      </c>
      <c r="E56" s="8" t="s">
        <v>498</v>
      </c>
      <c r="F56" s="28" t="s">
        <v>306</v>
      </c>
      <c r="G56" s="28" t="s">
        <v>306</v>
      </c>
      <c r="H56" s="12">
        <v>1250000</v>
      </c>
      <c r="I56" s="12" t="s">
        <v>306</v>
      </c>
      <c r="J56" s="12">
        <v>1250000</v>
      </c>
      <c r="K56" s="12">
        <f t="shared" si="0"/>
        <v>212500</v>
      </c>
      <c r="L56" s="12" t="s">
        <v>309</v>
      </c>
      <c r="M56" s="23">
        <f t="shared" si="1"/>
        <v>2125</v>
      </c>
      <c r="N56" s="26">
        <f t="shared" si="2"/>
        <v>0.08</v>
      </c>
      <c r="O56" s="14" t="s">
        <v>724</v>
      </c>
    </row>
    <row r="57" spans="1:15" ht="12" customHeight="1" x14ac:dyDescent="0.2">
      <c r="B57" s="4">
        <v>35417</v>
      </c>
      <c r="C57" s="1" t="s">
        <v>38</v>
      </c>
      <c r="D57" t="s">
        <v>690</v>
      </c>
      <c r="E57" s="8" t="s">
        <v>642</v>
      </c>
      <c r="F57" s="27" t="s">
        <v>485</v>
      </c>
      <c r="G57" s="29">
        <v>7.5</v>
      </c>
      <c r="H57" s="12">
        <v>1225000</v>
      </c>
      <c r="I57" s="12" t="s">
        <v>306</v>
      </c>
      <c r="J57" s="12">
        <v>1225000</v>
      </c>
      <c r="K57" s="12">
        <f t="shared" si="0"/>
        <v>208250</v>
      </c>
      <c r="L57" s="1" t="s">
        <v>309</v>
      </c>
      <c r="M57" s="23">
        <f t="shared" si="1"/>
        <v>2082.5</v>
      </c>
      <c r="N57" s="26">
        <f t="shared" si="2"/>
        <v>8.1632653061224483E-2</v>
      </c>
      <c r="O57" s="18" t="s">
        <v>643</v>
      </c>
    </row>
    <row r="58" spans="1:15" x14ac:dyDescent="0.2">
      <c r="A58" s="5" t="s">
        <v>485</v>
      </c>
      <c r="B58" s="1" t="s">
        <v>306</v>
      </c>
      <c r="C58" s="1" t="s">
        <v>7</v>
      </c>
      <c r="D58" t="s">
        <v>344</v>
      </c>
      <c r="E58" s="9" t="s">
        <v>54</v>
      </c>
      <c r="F58" s="27">
        <v>225</v>
      </c>
      <c r="G58" s="1">
        <v>250</v>
      </c>
      <c r="H58" s="12">
        <v>1180000</v>
      </c>
      <c r="I58" s="12">
        <v>44800.000190734798</v>
      </c>
      <c r="J58" s="12">
        <v>1224800.0001907349</v>
      </c>
      <c r="K58" s="12">
        <f t="shared" si="0"/>
        <v>208216.00003242493</v>
      </c>
      <c r="L58" s="1" t="s">
        <v>309</v>
      </c>
      <c r="M58" s="23">
        <f t="shared" si="1"/>
        <v>2082.1600003242493</v>
      </c>
      <c r="N58" s="26">
        <f t="shared" si="2"/>
        <v>8.1645983004921013E-2</v>
      </c>
      <c r="O58" s="14" t="s">
        <v>484</v>
      </c>
    </row>
    <row r="59" spans="1:15" x14ac:dyDescent="0.2">
      <c r="A59" s="5" t="s">
        <v>485</v>
      </c>
      <c r="B59" s="1" t="s">
        <v>306</v>
      </c>
      <c r="C59" s="1" t="s">
        <v>7</v>
      </c>
      <c r="D59" t="s">
        <v>344</v>
      </c>
      <c r="E59" s="9" t="s">
        <v>479</v>
      </c>
      <c r="F59" s="27">
        <v>233</v>
      </c>
      <c r="G59" s="1">
        <v>175</v>
      </c>
      <c r="H59" s="12">
        <v>1130000</v>
      </c>
      <c r="I59" s="12">
        <v>94100.000381469697</v>
      </c>
      <c r="J59" s="12">
        <v>1224100.0003814697</v>
      </c>
      <c r="K59" s="12">
        <f t="shared" si="0"/>
        <v>208097.00006484985</v>
      </c>
      <c r="L59" s="1" t="s">
        <v>309</v>
      </c>
      <c r="M59" s="23">
        <f t="shared" si="1"/>
        <v>2080.9700006484986</v>
      </c>
      <c r="N59" s="26">
        <f t="shared" si="2"/>
        <v>8.1692672141848471E-2</v>
      </c>
      <c r="O59" s="14" t="s">
        <v>484</v>
      </c>
    </row>
    <row r="60" spans="1:15" x14ac:dyDescent="0.2">
      <c r="A60" s="5" t="s">
        <v>485</v>
      </c>
      <c r="B60" s="1" t="s">
        <v>306</v>
      </c>
      <c r="C60" s="1" t="s">
        <v>7</v>
      </c>
      <c r="D60" t="s">
        <v>344</v>
      </c>
      <c r="E60" s="9" t="s">
        <v>54</v>
      </c>
      <c r="F60" s="27">
        <v>185</v>
      </c>
      <c r="G60" s="1">
        <v>135</v>
      </c>
      <c r="H60" s="12">
        <v>1150000</v>
      </c>
      <c r="I60" s="12">
        <v>67100.000381469799</v>
      </c>
      <c r="J60" s="12">
        <v>1217100.0003814697</v>
      </c>
      <c r="K60" s="12">
        <f t="shared" si="0"/>
        <v>206907.00006484985</v>
      </c>
      <c r="L60" s="1" t="s">
        <v>309</v>
      </c>
      <c r="M60" s="23">
        <f t="shared" si="1"/>
        <v>2069.0700006484985</v>
      </c>
      <c r="N60" s="26">
        <f t="shared" si="2"/>
        <v>8.2162517433783167E-2</v>
      </c>
      <c r="O60" s="14" t="s">
        <v>484</v>
      </c>
    </row>
    <row r="61" spans="1:15" x14ac:dyDescent="0.2">
      <c r="A61" s="5" t="s">
        <v>485</v>
      </c>
      <c r="B61" s="1" t="s">
        <v>306</v>
      </c>
      <c r="C61" s="1" t="s">
        <v>7</v>
      </c>
      <c r="D61" t="s">
        <v>368</v>
      </c>
      <c r="E61" s="9" t="s">
        <v>54</v>
      </c>
      <c r="F61" s="27">
        <v>197</v>
      </c>
      <c r="G61" s="1">
        <v>165</v>
      </c>
      <c r="H61" s="12">
        <v>1210000</v>
      </c>
      <c r="I61" s="12">
        <v>4130.0000548362741</v>
      </c>
      <c r="J61" s="12">
        <v>1214130.0000548363</v>
      </c>
      <c r="K61" s="12">
        <f t="shared" si="0"/>
        <v>206402.10000932217</v>
      </c>
      <c r="L61" s="1" t="s">
        <v>309</v>
      </c>
      <c r="M61" s="23">
        <f t="shared" si="1"/>
        <v>2064.0210000932216</v>
      </c>
      <c r="N61" s="26">
        <f t="shared" si="2"/>
        <v>8.2363503080793238E-2</v>
      </c>
      <c r="O61" s="14" t="s">
        <v>484</v>
      </c>
    </row>
    <row r="62" spans="1:15" x14ac:dyDescent="0.2">
      <c r="A62" s="5" t="s">
        <v>485</v>
      </c>
      <c r="B62" s="1" t="s">
        <v>306</v>
      </c>
      <c r="C62" s="1" t="s">
        <v>7</v>
      </c>
      <c r="D62" t="s">
        <v>344</v>
      </c>
      <c r="E62" s="9" t="s">
        <v>54</v>
      </c>
      <c r="F62" s="27">
        <v>171</v>
      </c>
      <c r="G62" s="1">
        <v>95</v>
      </c>
      <c r="H62" s="12">
        <v>1140000</v>
      </c>
      <c r="I62" s="12">
        <v>45200.000375509335</v>
      </c>
      <c r="J62" s="12">
        <v>1185200.0003755093</v>
      </c>
      <c r="K62" s="12">
        <f t="shared" si="0"/>
        <v>201484.00006383657</v>
      </c>
      <c r="L62" s="1" t="s">
        <v>309</v>
      </c>
      <c r="M62" s="23">
        <f t="shared" si="1"/>
        <v>2014.8400006383658</v>
      </c>
      <c r="N62" s="26">
        <f t="shared" si="2"/>
        <v>8.4373945298951064E-2</v>
      </c>
      <c r="O62" s="14" t="s">
        <v>484</v>
      </c>
    </row>
    <row r="63" spans="1:15" x14ac:dyDescent="0.2">
      <c r="A63" s="5" t="s">
        <v>485</v>
      </c>
      <c r="B63" s="1" t="s">
        <v>306</v>
      </c>
      <c r="C63" s="1" t="s">
        <v>7</v>
      </c>
      <c r="D63" t="s">
        <v>429</v>
      </c>
      <c r="E63" s="9" t="s">
        <v>427</v>
      </c>
      <c r="F63" s="27">
        <v>422</v>
      </c>
      <c r="G63" s="1">
        <v>1365</v>
      </c>
      <c r="H63" s="12">
        <v>1145040.0390625</v>
      </c>
      <c r="I63" s="12">
        <v>13870.000123977659</v>
      </c>
      <c r="J63" s="12">
        <v>1158910.0391864777</v>
      </c>
      <c r="K63" s="12">
        <f t="shared" si="0"/>
        <v>197014.7066617012</v>
      </c>
      <c r="L63" s="1" t="s">
        <v>309</v>
      </c>
      <c r="M63" s="23">
        <f t="shared" si="1"/>
        <v>1970.1470666170121</v>
      </c>
      <c r="N63" s="26">
        <f t="shared" si="2"/>
        <v>8.6287974578421286E-2</v>
      </c>
      <c r="O63" s="14" t="s">
        <v>484</v>
      </c>
    </row>
    <row r="64" spans="1:15" x14ac:dyDescent="0.2">
      <c r="A64" s="5" t="s">
        <v>485</v>
      </c>
      <c r="B64" s="1" t="s">
        <v>306</v>
      </c>
      <c r="C64" s="1" t="s">
        <v>7</v>
      </c>
      <c r="D64" t="s">
        <v>323</v>
      </c>
      <c r="E64" s="9" t="s">
        <v>315</v>
      </c>
      <c r="F64" s="27">
        <v>193</v>
      </c>
      <c r="G64" s="1">
        <v>80</v>
      </c>
      <c r="H64" s="12">
        <v>1126530.0292968799</v>
      </c>
      <c r="I64" s="12">
        <v>8429.9999177455866</v>
      </c>
      <c r="J64" s="12">
        <v>1134960.0292146255</v>
      </c>
      <c r="K64" s="12">
        <f t="shared" si="0"/>
        <v>192943.20496648634</v>
      </c>
      <c r="L64" s="1" t="s">
        <v>309</v>
      </c>
      <c r="M64" s="23">
        <f t="shared" si="1"/>
        <v>1929.4320496648634</v>
      </c>
      <c r="N64" s="26">
        <f t="shared" si="2"/>
        <v>8.8108829761342725E-2</v>
      </c>
      <c r="O64" s="14" t="s">
        <v>484</v>
      </c>
    </row>
    <row r="65" spans="1:15" x14ac:dyDescent="0.2">
      <c r="A65" s="1" t="s">
        <v>485</v>
      </c>
      <c r="B65" s="4" t="s">
        <v>626</v>
      </c>
      <c r="C65" s="1" t="s">
        <v>7</v>
      </c>
      <c r="D65" t="s">
        <v>492</v>
      </c>
      <c r="E65" s="8" t="s">
        <v>315</v>
      </c>
      <c r="F65" s="28" t="s">
        <v>306</v>
      </c>
      <c r="G65" s="28" t="s">
        <v>306</v>
      </c>
      <c r="H65" s="12" t="s">
        <v>306</v>
      </c>
      <c r="I65" s="12">
        <v>1134000</v>
      </c>
      <c r="J65" s="12">
        <v>1134000</v>
      </c>
      <c r="K65" s="12">
        <f t="shared" si="0"/>
        <v>192780</v>
      </c>
      <c r="L65" s="12" t="s">
        <v>309</v>
      </c>
      <c r="M65" s="23">
        <f t="shared" si="1"/>
        <v>1927.8</v>
      </c>
      <c r="N65" s="26">
        <f t="shared" si="2"/>
        <v>8.8183421516754859E-2</v>
      </c>
      <c r="O65" s="14" t="s">
        <v>865</v>
      </c>
    </row>
    <row r="66" spans="1:15" x14ac:dyDescent="0.2">
      <c r="A66" s="5" t="s">
        <v>485</v>
      </c>
      <c r="B66" s="1" t="s">
        <v>306</v>
      </c>
      <c r="C66" s="1" t="s">
        <v>7</v>
      </c>
      <c r="D66" t="s">
        <v>344</v>
      </c>
      <c r="E66" s="9" t="s">
        <v>54</v>
      </c>
      <c r="F66" s="27">
        <v>181</v>
      </c>
      <c r="G66" s="1">
        <v>110</v>
      </c>
      <c r="H66" s="12">
        <v>1080000</v>
      </c>
      <c r="I66" s="12">
        <v>44900.000572204604</v>
      </c>
      <c r="J66" s="12">
        <v>1124900.0005722046</v>
      </c>
      <c r="K66" s="12">
        <f t="shared" si="0"/>
        <v>191233.00009727478</v>
      </c>
      <c r="L66" s="1" t="s">
        <v>309</v>
      </c>
      <c r="M66" s="23">
        <f t="shared" si="1"/>
        <v>1912.3300009727477</v>
      </c>
      <c r="N66" s="26">
        <f t="shared" si="2"/>
        <v>8.8896790780631924E-2</v>
      </c>
      <c r="O66" s="14" t="s">
        <v>484</v>
      </c>
    </row>
    <row r="67" spans="1:15" x14ac:dyDescent="0.2">
      <c r="A67" s="5" t="s">
        <v>485</v>
      </c>
      <c r="B67" s="1" t="s">
        <v>306</v>
      </c>
      <c r="C67" s="1" t="s">
        <v>7</v>
      </c>
      <c r="D67" t="s">
        <v>429</v>
      </c>
      <c r="E67" s="9" t="s">
        <v>427</v>
      </c>
      <c r="F67" s="27">
        <v>440</v>
      </c>
      <c r="G67" s="1">
        <v>1620</v>
      </c>
      <c r="H67" s="12">
        <v>1099680.0537109401</v>
      </c>
      <c r="I67" s="12">
        <v>12539.999961853031</v>
      </c>
      <c r="J67" s="12">
        <v>1112220.0536727931</v>
      </c>
      <c r="K67" s="12">
        <f t="shared" si="0"/>
        <v>189077.40912437483</v>
      </c>
      <c r="L67" s="1" t="s">
        <v>309</v>
      </c>
      <c r="M67" s="23">
        <f t="shared" si="1"/>
        <v>1890.7740912437482</v>
      </c>
      <c r="N67" s="26">
        <f t="shared" si="2"/>
        <v>8.9910265212156712E-2</v>
      </c>
      <c r="O67" s="14" t="s">
        <v>484</v>
      </c>
    </row>
    <row r="68" spans="1:15" x14ac:dyDescent="0.2">
      <c r="B68" s="4">
        <v>35643</v>
      </c>
      <c r="C68" s="1" t="s">
        <v>45</v>
      </c>
      <c r="D68" t="s">
        <v>712</v>
      </c>
      <c r="E68" s="8" t="s">
        <v>642</v>
      </c>
      <c r="F68" s="27" t="s">
        <v>485</v>
      </c>
      <c r="G68" s="29">
        <v>9</v>
      </c>
      <c r="H68" s="12">
        <v>1106000</v>
      </c>
      <c r="I68" s="12" t="s">
        <v>306</v>
      </c>
      <c r="J68" s="12">
        <v>1106000</v>
      </c>
      <c r="K68" s="12">
        <f t="shared" si="0"/>
        <v>188020</v>
      </c>
      <c r="L68" s="1" t="s">
        <v>309</v>
      </c>
      <c r="M68" s="23">
        <f t="shared" si="1"/>
        <v>1880.2</v>
      </c>
      <c r="N68" s="26">
        <f t="shared" si="2"/>
        <v>9.0415913200723327E-2</v>
      </c>
      <c r="O68" s="18" t="s">
        <v>643</v>
      </c>
    </row>
    <row r="69" spans="1:15" x14ac:dyDescent="0.2">
      <c r="A69" s="5" t="s">
        <v>485</v>
      </c>
      <c r="B69" s="1" t="s">
        <v>306</v>
      </c>
      <c r="C69" s="1" t="s">
        <v>7</v>
      </c>
      <c r="D69" t="s">
        <v>344</v>
      </c>
      <c r="E69" s="9" t="s">
        <v>54</v>
      </c>
      <c r="F69" s="27">
        <v>190</v>
      </c>
      <c r="G69" s="1">
        <v>150</v>
      </c>
      <c r="H69" s="12">
        <v>1050000</v>
      </c>
      <c r="I69" s="12">
        <v>46990.00167846679</v>
      </c>
      <c r="J69" s="12">
        <v>1096990.0016784668</v>
      </c>
      <c r="K69" s="12">
        <f t="shared" ref="K69:K132" si="3">J69/1000*170</f>
        <v>186488.30028533936</v>
      </c>
      <c r="L69" s="1" t="s">
        <v>309</v>
      </c>
      <c r="M69" s="23">
        <f t="shared" ref="M69:M132" si="4">K69/100</f>
        <v>1864.8830028533935</v>
      </c>
      <c r="N69" s="26">
        <f t="shared" ref="N69:N132" si="5">100/J69*1000</f>
        <v>9.115853366666371E-2</v>
      </c>
      <c r="O69" s="14" t="s">
        <v>484</v>
      </c>
    </row>
    <row r="70" spans="1:15" x14ac:dyDescent="0.2">
      <c r="A70" s="5" t="s">
        <v>485</v>
      </c>
      <c r="B70" s="1" t="s">
        <v>306</v>
      </c>
      <c r="C70" s="1" t="s">
        <v>7</v>
      </c>
      <c r="D70" t="s">
        <v>323</v>
      </c>
      <c r="E70" s="9" t="s">
        <v>427</v>
      </c>
      <c r="F70" s="27">
        <v>402</v>
      </c>
      <c r="G70" s="1">
        <v>940</v>
      </c>
      <c r="H70" s="12">
        <v>1078920.0439453099</v>
      </c>
      <c r="I70" s="12">
        <v>9289.9999022483807</v>
      </c>
      <c r="J70" s="12">
        <v>1088210.0438475583</v>
      </c>
      <c r="K70" s="12">
        <f t="shared" si="3"/>
        <v>184995.70745408491</v>
      </c>
      <c r="L70" s="1" t="s">
        <v>309</v>
      </c>
      <c r="M70" s="23">
        <f t="shared" si="4"/>
        <v>1849.9570745408491</v>
      </c>
      <c r="N70" s="26">
        <f t="shared" si="5"/>
        <v>9.1894024104420491E-2</v>
      </c>
      <c r="O70" s="14" t="s">
        <v>484</v>
      </c>
    </row>
    <row r="71" spans="1:15" x14ac:dyDescent="0.2">
      <c r="A71" s="1" t="s">
        <v>485</v>
      </c>
      <c r="B71" s="4" t="s">
        <v>500</v>
      </c>
      <c r="C71" s="1" t="s">
        <v>29</v>
      </c>
      <c r="D71" t="s">
        <v>501</v>
      </c>
      <c r="E71" s="8" t="s">
        <v>389</v>
      </c>
      <c r="F71" s="28" t="s">
        <v>306</v>
      </c>
      <c r="G71" s="28" t="s">
        <v>306</v>
      </c>
      <c r="H71" s="12">
        <v>1080000</v>
      </c>
      <c r="I71" s="12" t="s">
        <v>306</v>
      </c>
      <c r="J71" s="12">
        <v>1080000</v>
      </c>
      <c r="K71" s="12">
        <f t="shared" si="3"/>
        <v>183600</v>
      </c>
      <c r="L71" s="12" t="s">
        <v>502</v>
      </c>
      <c r="M71" s="23">
        <f t="shared" si="4"/>
        <v>1836</v>
      </c>
      <c r="N71" s="26">
        <f t="shared" si="5"/>
        <v>9.2592592592592587E-2</v>
      </c>
      <c r="O71" s="14" t="s">
        <v>725</v>
      </c>
    </row>
    <row r="72" spans="1:15" x14ac:dyDescent="0.2">
      <c r="A72" s="5" t="s">
        <v>485</v>
      </c>
      <c r="B72" s="1" t="s">
        <v>306</v>
      </c>
      <c r="C72" s="1" t="s">
        <v>7</v>
      </c>
      <c r="D72" t="s">
        <v>344</v>
      </c>
      <c r="E72" s="9" t="s">
        <v>54</v>
      </c>
      <c r="F72" s="27">
        <v>174</v>
      </c>
      <c r="G72" s="1">
        <v>115</v>
      </c>
      <c r="H72" s="12">
        <v>1020000</v>
      </c>
      <c r="I72" s="12">
        <v>52999.999046325596</v>
      </c>
      <c r="J72" s="12">
        <v>1072999.9990463257</v>
      </c>
      <c r="K72" s="12">
        <f t="shared" si="3"/>
        <v>182409.99983787537</v>
      </c>
      <c r="L72" s="1" t="s">
        <v>309</v>
      </c>
      <c r="M72" s="23">
        <f t="shared" si="4"/>
        <v>1824.0999983787538</v>
      </c>
      <c r="N72" s="26">
        <f t="shared" si="5"/>
        <v>9.3196645003615325E-2</v>
      </c>
      <c r="O72" s="14" t="s">
        <v>484</v>
      </c>
    </row>
    <row r="73" spans="1:15" x14ac:dyDescent="0.2">
      <c r="A73" s="5" t="s">
        <v>485</v>
      </c>
      <c r="B73" s="1" t="s">
        <v>306</v>
      </c>
      <c r="C73" s="1" t="s">
        <v>7</v>
      </c>
      <c r="D73" t="s">
        <v>323</v>
      </c>
      <c r="E73" s="9" t="s">
        <v>315</v>
      </c>
      <c r="F73" s="27">
        <v>200</v>
      </c>
      <c r="G73" s="1">
        <v>100</v>
      </c>
      <c r="H73" s="12">
        <v>1061910.0341796901</v>
      </c>
      <c r="I73" s="12">
        <v>4849.9999642372186</v>
      </c>
      <c r="J73" s="12">
        <v>1066760.0341439273</v>
      </c>
      <c r="K73" s="12">
        <f t="shared" si="3"/>
        <v>181349.20580446764</v>
      </c>
      <c r="L73" s="1" t="s">
        <v>309</v>
      </c>
      <c r="M73" s="23">
        <f t="shared" si="4"/>
        <v>1813.4920580446765</v>
      </c>
      <c r="N73" s="26">
        <f t="shared" si="5"/>
        <v>9.3741794592304722E-2</v>
      </c>
      <c r="O73" s="14" t="s">
        <v>484</v>
      </c>
    </row>
    <row r="74" spans="1:15" x14ac:dyDescent="0.2">
      <c r="A74" s="5" t="s">
        <v>485</v>
      </c>
      <c r="B74" s="1" t="s">
        <v>306</v>
      </c>
      <c r="C74" s="1" t="s">
        <v>7</v>
      </c>
      <c r="D74" t="s">
        <v>323</v>
      </c>
      <c r="E74" s="9" t="s">
        <v>315</v>
      </c>
      <c r="F74" s="27">
        <v>275</v>
      </c>
      <c r="G74" s="1">
        <v>280</v>
      </c>
      <c r="H74" s="12">
        <v>1059020.01953125</v>
      </c>
      <c r="I74" s="12">
        <v>7069.9999928474444</v>
      </c>
      <c r="J74" s="12">
        <v>1066090.0195240974</v>
      </c>
      <c r="K74" s="12">
        <f t="shared" si="3"/>
        <v>181235.30331909657</v>
      </c>
      <c r="L74" s="1" t="s">
        <v>309</v>
      </c>
      <c r="M74" s="23">
        <f t="shared" si="4"/>
        <v>1812.3530331909656</v>
      </c>
      <c r="N74" s="26">
        <f t="shared" si="5"/>
        <v>9.3800709291547449E-2</v>
      </c>
      <c r="O74" s="14" t="s">
        <v>484</v>
      </c>
    </row>
    <row r="75" spans="1:15" x14ac:dyDescent="0.2">
      <c r="A75" s="5" t="s">
        <v>485</v>
      </c>
      <c r="B75" s="1" t="s">
        <v>306</v>
      </c>
      <c r="C75" s="1" t="s">
        <v>7</v>
      </c>
      <c r="D75" t="s">
        <v>323</v>
      </c>
      <c r="E75" s="9" t="s">
        <v>315</v>
      </c>
      <c r="F75" s="27">
        <v>282</v>
      </c>
      <c r="G75" s="1">
        <v>330</v>
      </c>
      <c r="H75" s="12">
        <v>1039819.9462890601</v>
      </c>
      <c r="I75" s="12">
        <v>6249.9999999999955</v>
      </c>
      <c r="J75" s="12">
        <v>1046069.9462890601</v>
      </c>
      <c r="K75" s="12">
        <f t="shared" si="3"/>
        <v>177831.89086914019</v>
      </c>
      <c r="L75" s="1" t="s">
        <v>309</v>
      </c>
      <c r="M75" s="23">
        <f t="shared" si="4"/>
        <v>1778.3189086914019</v>
      </c>
      <c r="N75" s="26">
        <f t="shared" si="5"/>
        <v>9.5595901932514799E-2</v>
      </c>
      <c r="O75" s="14" t="s">
        <v>484</v>
      </c>
    </row>
    <row r="76" spans="1:15" x14ac:dyDescent="0.2">
      <c r="A76" s="5" t="s">
        <v>485</v>
      </c>
      <c r="B76" s="1" t="s">
        <v>306</v>
      </c>
      <c r="C76" s="1" t="s">
        <v>7</v>
      </c>
      <c r="D76" t="s">
        <v>344</v>
      </c>
      <c r="E76" s="9" t="s">
        <v>54</v>
      </c>
      <c r="F76" s="27">
        <v>164</v>
      </c>
      <c r="G76" s="1">
        <v>80</v>
      </c>
      <c r="H76" s="12">
        <v>980000</v>
      </c>
      <c r="I76" s="12">
        <v>54000</v>
      </c>
      <c r="J76" s="12">
        <v>1034000</v>
      </c>
      <c r="K76" s="12">
        <f t="shared" si="3"/>
        <v>175780</v>
      </c>
      <c r="L76" s="1" t="s">
        <v>309</v>
      </c>
      <c r="M76" s="23">
        <f t="shared" si="4"/>
        <v>1757.8</v>
      </c>
      <c r="N76" s="26">
        <f t="shared" si="5"/>
        <v>9.6711798839458407E-2</v>
      </c>
      <c r="O76" s="14" t="s">
        <v>484</v>
      </c>
    </row>
    <row r="77" spans="1:15" x14ac:dyDescent="0.2">
      <c r="A77" s="5" t="s">
        <v>485</v>
      </c>
      <c r="B77" s="1" t="s">
        <v>306</v>
      </c>
      <c r="C77" s="1" t="s">
        <v>7</v>
      </c>
      <c r="D77" t="s">
        <v>344</v>
      </c>
      <c r="E77" s="9" t="s">
        <v>54</v>
      </c>
      <c r="F77" s="27">
        <v>161</v>
      </c>
      <c r="G77" s="1">
        <v>80</v>
      </c>
      <c r="H77" s="12">
        <v>985000</v>
      </c>
      <c r="I77" s="12">
        <v>46819.999426603303</v>
      </c>
      <c r="J77" s="12">
        <v>1031819.9994266033</v>
      </c>
      <c r="K77" s="12">
        <f t="shared" si="3"/>
        <v>175409.39990252256</v>
      </c>
      <c r="L77" s="1" t="s">
        <v>309</v>
      </c>
      <c r="M77" s="23">
        <f t="shared" si="4"/>
        <v>1754.0939990252257</v>
      </c>
      <c r="N77" s="26">
        <f t="shared" si="5"/>
        <v>9.6916128836009557E-2</v>
      </c>
      <c r="O77" s="14" t="s">
        <v>484</v>
      </c>
    </row>
    <row r="78" spans="1:15" x14ac:dyDescent="0.2">
      <c r="A78" s="5" t="s">
        <v>485</v>
      </c>
      <c r="B78" s="1" t="s">
        <v>306</v>
      </c>
      <c r="C78" s="1" t="s">
        <v>7</v>
      </c>
      <c r="D78" t="s">
        <v>323</v>
      </c>
      <c r="E78" s="9" t="s">
        <v>427</v>
      </c>
      <c r="F78" s="27">
        <v>370</v>
      </c>
      <c r="G78" s="1">
        <v>720</v>
      </c>
      <c r="H78" s="12">
        <v>1024760.00976563</v>
      </c>
      <c r="I78" s="12">
        <v>6700.0000476837095</v>
      </c>
      <c r="J78" s="12">
        <v>1031460.0098133137</v>
      </c>
      <c r="K78" s="12">
        <f t="shared" si="3"/>
        <v>175348.20166826333</v>
      </c>
      <c r="L78" s="1" t="s">
        <v>309</v>
      </c>
      <c r="M78" s="23">
        <f t="shared" si="4"/>
        <v>1753.4820166826332</v>
      </c>
      <c r="N78" s="26">
        <f t="shared" si="5"/>
        <v>9.6949953511139247E-2</v>
      </c>
      <c r="O78" s="14" t="s">
        <v>484</v>
      </c>
    </row>
    <row r="79" spans="1:15" x14ac:dyDescent="0.2">
      <c r="A79" s="1" t="s">
        <v>485</v>
      </c>
      <c r="B79" s="4" t="s">
        <v>491</v>
      </c>
      <c r="C79" s="1" t="s">
        <v>7</v>
      </c>
      <c r="D79" t="s">
        <v>492</v>
      </c>
      <c r="E79" s="8" t="s">
        <v>315</v>
      </c>
      <c r="F79" s="28" t="s">
        <v>306</v>
      </c>
      <c r="G79" s="28" t="s">
        <v>306</v>
      </c>
      <c r="H79" s="12">
        <v>1029000</v>
      </c>
      <c r="I79" s="12" t="s">
        <v>306</v>
      </c>
      <c r="J79" s="12">
        <v>1029000</v>
      </c>
      <c r="K79" s="12">
        <f t="shared" si="3"/>
        <v>174930</v>
      </c>
      <c r="L79" s="12" t="s">
        <v>493</v>
      </c>
      <c r="M79" s="23">
        <f t="shared" si="4"/>
        <v>1749.3</v>
      </c>
      <c r="N79" s="26">
        <f t="shared" si="5"/>
        <v>9.7181729834791064E-2</v>
      </c>
      <c r="O79" s="14" t="s">
        <v>726</v>
      </c>
    </row>
    <row r="80" spans="1:15" x14ac:dyDescent="0.2">
      <c r="A80" s="5" t="s">
        <v>485</v>
      </c>
      <c r="B80" s="1" t="s">
        <v>306</v>
      </c>
      <c r="C80" s="1" t="s">
        <v>7</v>
      </c>
      <c r="D80" t="s">
        <v>323</v>
      </c>
      <c r="E80" s="9" t="s">
        <v>427</v>
      </c>
      <c r="F80" s="27">
        <v>415</v>
      </c>
      <c r="G80" s="1">
        <v>830</v>
      </c>
      <c r="H80" s="12">
        <v>1016630.0048828101</v>
      </c>
      <c r="I80" s="12">
        <v>7300.0000715255701</v>
      </c>
      <c r="J80" s="12">
        <v>1023930.0049543356</v>
      </c>
      <c r="K80" s="12">
        <f t="shared" si="3"/>
        <v>174068.10084223704</v>
      </c>
      <c r="L80" s="1" t="s">
        <v>309</v>
      </c>
      <c r="M80" s="23">
        <f t="shared" si="4"/>
        <v>1740.6810084223703</v>
      </c>
      <c r="N80" s="26">
        <f t="shared" si="5"/>
        <v>9.7662925704047235E-2</v>
      </c>
      <c r="O80" s="14" t="s">
        <v>484</v>
      </c>
    </row>
    <row r="81" spans="1:15" x14ac:dyDescent="0.2">
      <c r="B81" s="4">
        <v>35816</v>
      </c>
      <c r="C81" s="1" t="s">
        <v>16</v>
      </c>
      <c r="D81" t="s">
        <v>672</v>
      </c>
      <c r="E81" s="8" t="s">
        <v>642</v>
      </c>
      <c r="F81" s="27" t="s">
        <v>485</v>
      </c>
      <c r="G81" s="29">
        <v>8.3000000000000007</v>
      </c>
      <c r="H81" s="12">
        <v>997000</v>
      </c>
      <c r="I81" s="12" t="s">
        <v>306</v>
      </c>
      <c r="J81" s="12">
        <v>997000</v>
      </c>
      <c r="K81" s="12">
        <f t="shared" si="3"/>
        <v>169490</v>
      </c>
      <c r="L81" s="1" t="s">
        <v>309</v>
      </c>
      <c r="M81" s="23">
        <f t="shared" si="4"/>
        <v>1694.9</v>
      </c>
      <c r="N81" s="26">
        <f t="shared" si="5"/>
        <v>0.10030090270812436</v>
      </c>
      <c r="O81" s="18" t="s">
        <v>643</v>
      </c>
    </row>
    <row r="82" spans="1:15" x14ac:dyDescent="0.2">
      <c r="A82" s="5" t="s">
        <v>485</v>
      </c>
      <c r="B82" s="1" t="s">
        <v>306</v>
      </c>
      <c r="C82" s="1" t="s">
        <v>7</v>
      </c>
      <c r="D82" t="s">
        <v>323</v>
      </c>
      <c r="E82" s="9" t="s">
        <v>315</v>
      </c>
      <c r="F82" s="27">
        <v>260</v>
      </c>
      <c r="G82" s="1">
        <v>240</v>
      </c>
      <c r="H82" s="12">
        <v>986710.02197265602</v>
      </c>
      <c r="I82" s="12">
        <v>5980.0000190734845</v>
      </c>
      <c r="J82" s="12">
        <v>992690.0219917295</v>
      </c>
      <c r="K82" s="12">
        <f t="shared" si="3"/>
        <v>168757.30373859403</v>
      </c>
      <c r="L82" s="1" t="s">
        <v>309</v>
      </c>
      <c r="M82" s="23">
        <f t="shared" si="4"/>
        <v>1687.5730373859403</v>
      </c>
      <c r="N82" s="26">
        <f t="shared" si="5"/>
        <v>0.10073638072775264</v>
      </c>
      <c r="O82" s="14" t="s">
        <v>484</v>
      </c>
    </row>
    <row r="83" spans="1:15" x14ac:dyDescent="0.2">
      <c r="A83" s="5" t="s">
        <v>485</v>
      </c>
      <c r="B83" s="1" t="s">
        <v>306</v>
      </c>
      <c r="C83" s="1" t="s">
        <v>7</v>
      </c>
      <c r="D83" t="s">
        <v>323</v>
      </c>
      <c r="E83" s="9" t="s">
        <v>315</v>
      </c>
      <c r="F83" s="27">
        <v>308</v>
      </c>
      <c r="G83" s="1">
        <v>430</v>
      </c>
      <c r="H83" s="12">
        <v>930530.029296875</v>
      </c>
      <c r="I83" s="12">
        <v>4639.9999856948834</v>
      </c>
      <c r="J83" s="12">
        <v>935170.02928256989</v>
      </c>
      <c r="K83" s="12">
        <f t="shared" si="3"/>
        <v>158978.90497803688</v>
      </c>
      <c r="L83" s="1" t="s">
        <v>309</v>
      </c>
      <c r="M83" s="23">
        <f t="shared" si="4"/>
        <v>1589.7890497803687</v>
      </c>
      <c r="N83" s="26">
        <f t="shared" si="5"/>
        <v>0.10693242604953512</v>
      </c>
      <c r="O83" s="14" t="s">
        <v>484</v>
      </c>
    </row>
    <row r="84" spans="1:15" x14ac:dyDescent="0.2">
      <c r="A84" s="5" t="s">
        <v>485</v>
      </c>
      <c r="B84" s="1" t="s">
        <v>306</v>
      </c>
      <c r="C84" s="1" t="s">
        <v>7</v>
      </c>
      <c r="D84" t="s">
        <v>323</v>
      </c>
      <c r="E84" s="9" t="s">
        <v>315</v>
      </c>
      <c r="F84" s="27">
        <v>263</v>
      </c>
      <c r="G84" s="1">
        <v>290</v>
      </c>
      <c r="H84" s="12">
        <v>927580.01708984398</v>
      </c>
      <c r="I84" s="12">
        <v>6270.0000405311685</v>
      </c>
      <c r="J84" s="12">
        <v>933850.01713037514</v>
      </c>
      <c r="K84" s="12">
        <f t="shared" si="3"/>
        <v>158754.50291216376</v>
      </c>
      <c r="L84" s="1" t="s">
        <v>309</v>
      </c>
      <c r="M84" s="23">
        <f t="shared" si="4"/>
        <v>1587.5450291216375</v>
      </c>
      <c r="N84" s="26">
        <f t="shared" si="5"/>
        <v>0.10708357676887954</v>
      </c>
      <c r="O84" s="14" t="s">
        <v>484</v>
      </c>
    </row>
    <row r="85" spans="1:15" x14ac:dyDescent="0.2">
      <c r="A85" s="5" t="s">
        <v>485</v>
      </c>
      <c r="B85" s="1" t="s">
        <v>306</v>
      </c>
      <c r="C85" s="1" t="s">
        <v>7</v>
      </c>
      <c r="D85" t="s">
        <v>323</v>
      </c>
      <c r="E85" s="9" t="s">
        <v>315</v>
      </c>
      <c r="F85" s="27">
        <v>180</v>
      </c>
      <c r="G85" s="1">
        <v>70</v>
      </c>
      <c r="H85" s="12">
        <v>904840.02685546898</v>
      </c>
      <c r="I85" s="12">
        <v>6899.9998569488498</v>
      </c>
      <c r="J85" s="12">
        <v>911740.02671241784</v>
      </c>
      <c r="K85" s="12">
        <f t="shared" si="3"/>
        <v>154995.80454111102</v>
      </c>
      <c r="L85" s="1" t="s">
        <v>309</v>
      </c>
      <c r="M85" s="23">
        <f t="shared" si="4"/>
        <v>1549.9580454111101</v>
      </c>
      <c r="N85" s="26">
        <f t="shared" si="5"/>
        <v>0.1096803881261891</v>
      </c>
      <c r="O85" s="14" t="s">
        <v>484</v>
      </c>
    </row>
    <row r="86" spans="1:15" x14ac:dyDescent="0.2">
      <c r="B86" s="4">
        <v>35197</v>
      </c>
      <c r="C86" s="1" t="s">
        <v>38</v>
      </c>
      <c r="D86" t="s">
        <v>693</v>
      </c>
      <c r="E86" s="8" t="s">
        <v>642</v>
      </c>
      <c r="F86" s="27" t="s">
        <v>485</v>
      </c>
      <c r="G86" s="29">
        <v>10</v>
      </c>
      <c r="H86" s="12">
        <v>883000</v>
      </c>
      <c r="I86" s="12" t="s">
        <v>306</v>
      </c>
      <c r="J86" s="12">
        <v>883000</v>
      </c>
      <c r="K86" s="12">
        <f t="shared" si="3"/>
        <v>150110</v>
      </c>
      <c r="L86" s="1" t="s">
        <v>309</v>
      </c>
      <c r="M86" s="23">
        <f t="shared" si="4"/>
        <v>1501.1</v>
      </c>
      <c r="N86" s="26">
        <f t="shared" si="5"/>
        <v>0.11325028312570781</v>
      </c>
      <c r="O86" s="18" t="s">
        <v>643</v>
      </c>
    </row>
    <row r="87" spans="1:15" x14ac:dyDescent="0.2">
      <c r="A87" s="5" t="s">
        <v>485</v>
      </c>
      <c r="B87" s="1" t="s">
        <v>306</v>
      </c>
      <c r="C87" s="1" t="s">
        <v>7</v>
      </c>
      <c r="D87" t="s">
        <v>344</v>
      </c>
      <c r="E87" s="9" t="s">
        <v>448</v>
      </c>
      <c r="F87" s="27">
        <v>157</v>
      </c>
      <c r="G87" s="1">
        <v>85</v>
      </c>
      <c r="H87" s="12">
        <v>833000</v>
      </c>
      <c r="I87" s="12">
        <v>45060.000598430648</v>
      </c>
      <c r="J87" s="12">
        <v>878060.00059843063</v>
      </c>
      <c r="K87" s="12">
        <f t="shared" si="3"/>
        <v>149270.20010173321</v>
      </c>
      <c r="L87" s="1" t="s">
        <v>309</v>
      </c>
      <c r="M87" s="23">
        <f t="shared" si="4"/>
        <v>1492.7020010173321</v>
      </c>
      <c r="N87" s="26">
        <f t="shared" si="5"/>
        <v>0.11388743358295136</v>
      </c>
      <c r="O87" s="14" t="s">
        <v>484</v>
      </c>
    </row>
    <row r="88" spans="1:15" x14ac:dyDescent="0.2">
      <c r="A88" s="5" t="s">
        <v>485</v>
      </c>
      <c r="B88" s="1" t="s">
        <v>306</v>
      </c>
      <c r="C88" s="1" t="s">
        <v>7</v>
      </c>
      <c r="D88" t="s">
        <v>323</v>
      </c>
      <c r="E88" s="9" t="s">
        <v>315</v>
      </c>
      <c r="F88" s="27">
        <v>236</v>
      </c>
      <c r="G88" s="1">
        <v>180</v>
      </c>
      <c r="H88" s="12">
        <v>870919.98291015602</v>
      </c>
      <c r="I88" s="12">
        <v>6090.0000333786084</v>
      </c>
      <c r="J88" s="12">
        <v>877009.98294353462</v>
      </c>
      <c r="K88" s="12">
        <f t="shared" si="3"/>
        <v>149091.6971004009</v>
      </c>
      <c r="L88" s="1" t="s">
        <v>309</v>
      </c>
      <c r="M88" s="23">
        <f t="shared" si="4"/>
        <v>1490.9169710040089</v>
      </c>
      <c r="N88" s="26">
        <f t="shared" si="5"/>
        <v>0.11402378757920981</v>
      </c>
      <c r="O88" s="14" t="s">
        <v>484</v>
      </c>
    </row>
    <row r="89" spans="1:15" x14ac:dyDescent="0.2">
      <c r="A89" s="5" t="s">
        <v>485</v>
      </c>
      <c r="B89" s="1" t="s">
        <v>306</v>
      </c>
      <c r="C89" s="1" t="s">
        <v>7</v>
      </c>
      <c r="D89" t="s">
        <v>429</v>
      </c>
      <c r="E89" s="9" t="s">
        <v>427</v>
      </c>
      <c r="F89" s="27">
        <v>349</v>
      </c>
      <c r="G89" s="1">
        <v>715</v>
      </c>
      <c r="H89" s="12">
        <v>859119.99511718797</v>
      </c>
      <c r="I89" s="12">
        <v>10489.99965190888</v>
      </c>
      <c r="J89" s="12">
        <v>869609.99476909684</v>
      </c>
      <c r="K89" s="12">
        <f t="shared" si="3"/>
        <v>147833.69911074647</v>
      </c>
      <c r="L89" s="1" t="s">
        <v>309</v>
      </c>
      <c r="M89" s="23">
        <f t="shared" si="4"/>
        <v>1478.3369911074647</v>
      </c>
      <c r="N89" s="26">
        <f t="shared" si="5"/>
        <v>0.11499407849670874</v>
      </c>
      <c r="O89" s="14" t="s">
        <v>484</v>
      </c>
    </row>
    <row r="90" spans="1:15" x14ac:dyDescent="0.2">
      <c r="A90" s="5" t="s">
        <v>485</v>
      </c>
      <c r="B90" s="1" t="s">
        <v>306</v>
      </c>
      <c r="C90" s="1" t="s">
        <v>7</v>
      </c>
      <c r="D90" t="s">
        <v>344</v>
      </c>
      <c r="E90" s="9" t="s">
        <v>54</v>
      </c>
      <c r="F90" s="27">
        <v>174</v>
      </c>
      <c r="G90" s="1">
        <v>114</v>
      </c>
      <c r="H90" s="12">
        <v>824000</v>
      </c>
      <c r="I90" s="12">
        <v>40050.001144409231</v>
      </c>
      <c r="J90" s="12">
        <v>864050.00114440918</v>
      </c>
      <c r="K90" s="12">
        <f t="shared" si="3"/>
        <v>146888.50019454956</v>
      </c>
      <c r="L90" s="1" t="s">
        <v>309</v>
      </c>
      <c r="M90" s="23">
        <f t="shared" si="4"/>
        <v>1468.8850019454956</v>
      </c>
      <c r="N90" s="26">
        <f t="shared" si="5"/>
        <v>0.11573404301551171</v>
      </c>
      <c r="O90" s="14" t="s">
        <v>484</v>
      </c>
    </row>
    <row r="91" spans="1:15" x14ac:dyDescent="0.2">
      <c r="A91" s="5" t="s">
        <v>485</v>
      </c>
      <c r="B91" s="1" t="s">
        <v>306</v>
      </c>
      <c r="C91" s="1" t="s">
        <v>7</v>
      </c>
      <c r="D91" t="s">
        <v>429</v>
      </c>
      <c r="E91" s="9" t="s">
        <v>427</v>
      </c>
      <c r="F91" s="27">
        <v>480</v>
      </c>
      <c r="G91" s="1">
        <v>1890</v>
      </c>
      <c r="H91" s="12">
        <v>822979.98046875</v>
      </c>
      <c r="I91" s="12">
        <v>11450.000047683721</v>
      </c>
      <c r="J91" s="12">
        <v>834429.98051643372</v>
      </c>
      <c r="K91" s="12">
        <f t="shared" si="3"/>
        <v>141853.09668779373</v>
      </c>
      <c r="L91" s="1" t="s">
        <v>309</v>
      </c>
      <c r="M91" s="23">
        <f t="shared" si="4"/>
        <v>1418.5309668779373</v>
      </c>
      <c r="N91" s="26">
        <f t="shared" si="5"/>
        <v>0.11984229034784848</v>
      </c>
      <c r="O91" s="14" t="s">
        <v>484</v>
      </c>
    </row>
    <row r="92" spans="1:15" x14ac:dyDescent="0.2">
      <c r="A92" s="5" t="s">
        <v>485</v>
      </c>
      <c r="B92" s="1" t="s">
        <v>306</v>
      </c>
      <c r="C92" s="1" t="s">
        <v>7</v>
      </c>
      <c r="D92" t="s">
        <v>429</v>
      </c>
      <c r="E92" s="9" t="s">
        <v>427</v>
      </c>
      <c r="F92" s="27">
        <v>385</v>
      </c>
      <c r="G92" s="1">
        <v>950</v>
      </c>
      <c r="H92" s="12">
        <v>819260.009765625</v>
      </c>
      <c r="I92" s="12">
        <v>10010.00010967255</v>
      </c>
      <c r="J92" s="12">
        <v>829270.00987529755</v>
      </c>
      <c r="K92" s="12">
        <f t="shared" si="3"/>
        <v>140975.90167880058</v>
      </c>
      <c r="L92" s="1" t="s">
        <v>309</v>
      </c>
      <c r="M92" s="23">
        <f t="shared" si="4"/>
        <v>1409.7590167880057</v>
      </c>
      <c r="N92" s="26">
        <f t="shared" si="5"/>
        <v>0.1205879855887199</v>
      </c>
      <c r="O92" s="14" t="s">
        <v>484</v>
      </c>
    </row>
    <row r="93" spans="1:15" x14ac:dyDescent="0.2">
      <c r="A93" s="5" t="s">
        <v>485</v>
      </c>
      <c r="B93" s="1" t="s">
        <v>306</v>
      </c>
      <c r="C93" s="1" t="s">
        <v>7</v>
      </c>
      <c r="D93" t="s">
        <v>344</v>
      </c>
      <c r="E93" s="9" t="s">
        <v>479</v>
      </c>
      <c r="F93" s="27">
        <v>238</v>
      </c>
      <c r="G93" s="1">
        <v>205</v>
      </c>
      <c r="H93" s="12">
        <v>743000</v>
      </c>
      <c r="I93" s="12">
        <v>50889.999240636775</v>
      </c>
      <c r="J93" s="12">
        <v>793889.99924063683</v>
      </c>
      <c r="K93" s="12">
        <f t="shared" si="3"/>
        <v>134961.29987090826</v>
      </c>
      <c r="L93" s="1" t="s">
        <v>309</v>
      </c>
      <c r="M93" s="23">
        <f t="shared" si="4"/>
        <v>1349.6129987090826</v>
      </c>
      <c r="N93" s="26">
        <f t="shared" si="5"/>
        <v>0.12596203516312202</v>
      </c>
      <c r="O93" s="14" t="s">
        <v>484</v>
      </c>
    </row>
    <row r="94" spans="1:15" x14ac:dyDescent="0.2">
      <c r="A94" s="5" t="s">
        <v>485</v>
      </c>
      <c r="B94" s="1" t="s">
        <v>306</v>
      </c>
      <c r="C94" s="1" t="s">
        <v>7</v>
      </c>
      <c r="D94" t="s">
        <v>344</v>
      </c>
      <c r="E94" s="9" t="s">
        <v>448</v>
      </c>
      <c r="F94" s="27">
        <v>111</v>
      </c>
      <c r="G94" s="1">
        <v>25</v>
      </c>
      <c r="H94" s="12">
        <v>702000</v>
      </c>
      <c r="I94" s="12">
        <v>31829.999446868918</v>
      </c>
      <c r="J94" s="12">
        <v>733829.9994468689</v>
      </c>
      <c r="K94" s="12">
        <f t="shared" si="3"/>
        <v>124751.09990596771</v>
      </c>
      <c r="L94" s="1" t="s">
        <v>309</v>
      </c>
      <c r="M94" s="23">
        <f t="shared" si="4"/>
        <v>1247.510999059677</v>
      </c>
      <c r="N94" s="26">
        <f t="shared" si="5"/>
        <v>0.13627134360189133</v>
      </c>
      <c r="O94" s="14" t="s">
        <v>484</v>
      </c>
    </row>
    <row r="95" spans="1:15" x14ac:dyDescent="0.2">
      <c r="B95" s="4">
        <v>35797</v>
      </c>
      <c r="C95" s="1" t="s">
        <v>17</v>
      </c>
      <c r="D95" t="s">
        <v>644</v>
      </c>
      <c r="E95" s="8" t="s">
        <v>642</v>
      </c>
      <c r="F95" s="27" t="s">
        <v>485</v>
      </c>
      <c r="G95" s="29">
        <v>9</v>
      </c>
      <c r="H95" s="12">
        <v>733000</v>
      </c>
      <c r="I95" s="12" t="s">
        <v>306</v>
      </c>
      <c r="J95" s="12">
        <v>733000</v>
      </c>
      <c r="K95" s="12">
        <f t="shared" si="3"/>
        <v>124610</v>
      </c>
      <c r="L95" s="1" t="s">
        <v>309</v>
      </c>
      <c r="M95" s="23">
        <f t="shared" si="4"/>
        <v>1246.0999999999999</v>
      </c>
      <c r="N95" s="26">
        <f t="shared" si="5"/>
        <v>0.13642564802182811</v>
      </c>
      <c r="O95" s="18" t="s">
        <v>643</v>
      </c>
    </row>
    <row r="96" spans="1:15" x14ac:dyDescent="0.2">
      <c r="B96" s="4">
        <v>35916</v>
      </c>
      <c r="C96" s="1" t="s">
        <v>16</v>
      </c>
      <c r="D96" t="s">
        <v>673</v>
      </c>
      <c r="E96" s="8" t="s">
        <v>642</v>
      </c>
      <c r="F96" s="27" t="s">
        <v>485</v>
      </c>
      <c r="G96" s="29">
        <v>12</v>
      </c>
      <c r="H96" s="12">
        <v>717000</v>
      </c>
      <c r="I96" s="12" t="s">
        <v>306</v>
      </c>
      <c r="J96" s="12">
        <v>717000</v>
      </c>
      <c r="K96" s="12">
        <f t="shared" si="3"/>
        <v>121890</v>
      </c>
      <c r="L96" s="1" t="s">
        <v>309</v>
      </c>
      <c r="M96" s="23">
        <f t="shared" si="4"/>
        <v>1218.9000000000001</v>
      </c>
      <c r="N96" s="26">
        <f t="shared" si="5"/>
        <v>0.1394700139470014</v>
      </c>
      <c r="O96" s="18" t="s">
        <v>643</v>
      </c>
    </row>
    <row r="97" spans="1:15" x14ac:dyDescent="0.2">
      <c r="B97" s="4">
        <v>35532</v>
      </c>
      <c r="C97" s="1" t="s">
        <v>16</v>
      </c>
      <c r="D97" t="s">
        <v>671</v>
      </c>
      <c r="E97" s="8" t="s">
        <v>642</v>
      </c>
      <c r="F97" s="27" t="s">
        <v>485</v>
      </c>
      <c r="G97" s="29">
        <v>12</v>
      </c>
      <c r="H97" s="12">
        <v>703000</v>
      </c>
      <c r="I97" s="12" t="s">
        <v>306</v>
      </c>
      <c r="J97" s="12">
        <v>703000</v>
      </c>
      <c r="K97" s="12">
        <f t="shared" si="3"/>
        <v>119510</v>
      </c>
      <c r="L97" s="1" t="s">
        <v>309</v>
      </c>
      <c r="M97" s="23">
        <f t="shared" si="4"/>
        <v>1195.0999999999999</v>
      </c>
      <c r="N97" s="26">
        <f t="shared" si="5"/>
        <v>0.14224751066856331</v>
      </c>
      <c r="O97" s="18" t="s">
        <v>643</v>
      </c>
    </row>
    <row r="98" spans="1:15" x14ac:dyDescent="0.2">
      <c r="B98" s="4">
        <v>35415</v>
      </c>
      <c r="C98" s="1" t="s">
        <v>38</v>
      </c>
      <c r="D98" t="s">
        <v>689</v>
      </c>
      <c r="E98" s="8" t="s">
        <v>642</v>
      </c>
      <c r="F98" s="27" t="s">
        <v>485</v>
      </c>
      <c r="G98" s="29">
        <v>12</v>
      </c>
      <c r="H98" s="12">
        <v>685000</v>
      </c>
      <c r="I98" s="12" t="s">
        <v>306</v>
      </c>
      <c r="J98" s="12">
        <v>685000</v>
      </c>
      <c r="K98" s="12">
        <f t="shared" si="3"/>
        <v>116450</v>
      </c>
      <c r="L98" s="1" t="s">
        <v>309</v>
      </c>
      <c r="M98" s="23">
        <f t="shared" si="4"/>
        <v>1164.5</v>
      </c>
      <c r="N98" s="26">
        <f t="shared" si="5"/>
        <v>0.14598540145985403</v>
      </c>
      <c r="O98" s="18" t="s">
        <v>643</v>
      </c>
    </row>
    <row r="99" spans="1:15" x14ac:dyDescent="0.2">
      <c r="B99" s="4">
        <v>35654</v>
      </c>
      <c r="C99" s="1" t="s">
        <v>38</v>
      </c>
      <c r="D99" t="s">
        <v>686</v>
      </c>
      <c r="E99" s="8" t="s">
        <v>642</v>
      </c>
      <c r="F99" s="27" t="s">
        <v>485</v>
      </c>
      <c r="G99" s="29">
        <v>13</v>
      </c>
      <c r="H99" s="12">
        <v>674000</v>
      </c>
      <c r="I99" s="12" t="s">
        <v>306</v>
      </c>
      <c r="J99" s="12">
        <v>674000</v>
      </c>
      <c r="K99" s="12">
        <f t="shared" si="3"/>
        <v>114580</v>
      </c>
      <c r="L99" s="1" t="s">
        <v>309</v>
      </c>
      <c r="M99" s="23">
        <f t="shared" si="4"/>
        <v>1145.8</v>
      </c>
      <c r="N99" s="26">
        <f t="shared" si="5"/>
        <v>0.14836795252225518</v>
      </c>
      <c r="O99" s="18" t="s">
        <v>643</v>
      </c>
    </row>
    <row r="100" spans="1:15" x14ac:dyDescent="0.2">
      <c r="B100" s="4">
        <v>35808</v>
      </c>
      <c r="C100" s="1" t="s">
        <v>10</v>
      </c>
      <c r="D100" t="s">
        <v>683</v>
      </c>
      <c r="E100" s="8" t="s">
        <v>642</v>
      </c>
      <c r="F100" s="27" t="s">
        <v>485</v>
      </c>
      <c r="G100" s="29">
        <v>13</v>
      </c>
      <c r="H100" s="12">
        <v>661000</v>
      </c>
      <c r="I100" s="12" t="s">
        <v>306</v>
      </c>
      <c r="J100" s="12">
        <v>661000</v>
      </c>
      <c r="K100" s="12">
        <f t="shared" si="3"/>
        <v>112370</v>
      </c>
      <c r="L100" s="1" t="s">
        <v>309</v>
      </c>
      <c r="M100" s="23">
        <f t="shared" si="4"/>
        <v>1123.7</v>
      </c>
      <c r="N100" s="26">
        <f t="shared" si="5"/>
        <v>0.15128593040847199</v>
      </c>
      <c r="O100" s="18" t="s">
        <v>643</v>
      </c>
    </row>
    <row r="101" spans="1:15" x14ac:dyDescent="0.2">
      <c r="B101" s="4">
        <v>35454</v>
      </c>
      <c r="C101" s="1" t="s">
        <v>17</v>
      </c>
      <c r="D101" t="s">
        <v>655</v>
      </c>
      <c r="E101" s="8" t="s">
        <v>642</v>
      </c>
      <c r="F101" s="27" t="s">
        <v>485</v>
      </c>
      <c r="G101" s="29">
        <v>14</v>
      </c>
      <c r="H101" s="12">
        <v>639000</v>
      </c>
      <c r="I101" s="12" t="s">
        <v>306</v>
      </c>
      <c r="J101" s="12">
        <v>639000</v>
      </c>
      <c r="K101" s="12">
        <f t="shared" si="3"/>
        <v>108630</v>
      </c>
      <c r="L101" s="1" t="s">
        <v>309</v>
      </c>
      <c r="M101" s="23">
        <f t="shared" si="4"/>
        <v>1086.3</v>
      </c>
      <c r="N101" s="26">
        <f t="shared" si="5"/>
        <v>0.15649452269170577</v>
      </c>
      <c r="O101" s="18" t="s">
        <v>643</v>
      </c>
    </row>
    <row r="102" spans="1:15" x14ac:dyDescent="0.2">
      <c r="B102" s="4">
        <v>35456</v>
      </c>
      <c r="C102" s="1" t="s">
        <v>17</v>
      </c>
      <c r="D102" t="s">
        <v>661</v>
      </c>
      <c r="E102" s="8" t="s">
        <v>642</v>
      </c>
      <c r="F102" s="27" t="s">
        <v>485</v>
      </c>
      <c r="G102" s="29">
        <v>15</v>
      </c>
      <c r="H102" s="12">
        <v>636000</v>
      </c>
      <c r="I102" s="12" t="s">
        <v>306</v>
      </c>
      <c r="J102" s="12">
        <v>636000</v>
      </c>
      <c r="K102" s="12">
        <f t="shared" si="3"/>
        <v>108120</v>
      </c>
      <c r="L102" s="1" t="s">
        <v>309</v>
      </c>
      <c r="M102" s="23">
        <f t="shared" si="4"/>
        <v>1081.2</v>
      </c>
      <c r="N102" s="26">
        <f t="shared" si="5"/>
        <v>0.15723270440251572</v>
      </c>
      <c r="O102" s="18" t="s">
        <v>643</v>
      </c>
    </row>
    <row r="103" spans="1:15" x14ac:dyDescent="0.2">
      <c r="B103" s="4">
        <v>35822</v>
      </c>
      <c r="C103" s="1" t="s">
        <v>17</v>
      </c>
      <c r="D103" t="s">
        <v>646</v>
      </c>
      <c r="E103" s="8" t="s">
        <v>642</v>
      </c>
      <c r="F103" s="27" t="s">
        <v>485</v>
      </c>
      <c r="G103" s="29">
        <v>11</v>
      </c>
      <c r="H103" s="12">
        <v>630000</v>
      </c>
      <c r="I103" s="12" t="s">
        <v>306</v>
      </c>
      <c r="J103" s="12">
        <v>630000</v>
      </c>
      <c r="K103" s="12">
        <f t="shared" si="3"/>
        <v>107100</v>
      </c>
      <c r="L103" s="1" t="s">
        <v>309</v>
      </c>
      <c r="M103" s="23">
        <f t="shared" si="4"/>
        <v>1071</v>
      </c>
      <c r="N103" s="26">
        <f t="shared" si="5"/>
        <v>0.15873015873015872</v>
      </c>
      <c r="O103" s="18" t="s">
        <v>643</v>
      </c>
    </row>
    <row r="104" spans="1:15" x14ac:dyDescent="0.2">
      <c r="B104" s="4">
        <v>35416</v>
      </c>
      <c r="C104" s="1" t="s">
        <v>38</v>
      </c>
      <c r="D104" t="s">
        <v>694</v>
      </c>
      <c r="E104" s="8" t="s">
        <v>642</v>
      </c>
      <c r="F104" s="27" t="s">
        <v>485</v>
      </c>
      <c r="G104" s="29">
        <v>13</v>
      </c>
      <c r="H104" s="12">
        <v>625000</v>
      </c>
      <c r="I104" s="12" t="s">
        <v>306</v>
      </c>
      <c r="J104" s="12">
        <v>625000</v>
      </c>
      <c r="K104" s="12">
        <f t="shared" si="3"/>
        <v>106250</v>
      </c>
      <c r="L104" s="1" t="s">
        <v>309</v>
      </c>
      <c r="M104" s="23">
        <f t="shared" si="4"/>
        <v>1062.5</v>
      </c>
      <c r="N104" s="26">
        <f t="shared" si="5"/>
        <v>0.16</v>
      </c>
      <c r="O104" s="18" t="s">
        <v>643</v>
      </c>
    </row>
    <row r="105" spans="1:15" x14ac:dyDescent="0.2">
      <c r="A105" s="5" t="s">
        <v>485</v>
      </c>
      <c r="B105" s="1" t="s">
        <v>306</v>
      </c>
      <c r="C105" s="1" t="s">
        <v>7</v>
      </c>
      <c r="D105" t="s">
        <v>429</v>
      </c>
      <c r="E105" s="9" t="s">
        <v>427</v>
      </c>
      <c r="F105" s="27">
        <v>451</v>
      </c>
      <c r="G105" s="1">
        <v>1670</v>
      </c>
      <c r="H105" s="12">
        <v>606119.99511718797</v>
      </c>
      <c r="I105" s="12">
        <v>9750.0002384185791</v>
      </c>
      <c r="J105" s="12">
        <v>615869.99535560654</v>
      </c>
      <c r="K105" s="12">
        <f t="shared" si="3"/>
        <v>104697.89921045311</v>
      </c>
      <c r="L105" s="1" t="s">
        <v>309</v>
      </c>
      <c r="M105" s="23">
        <f t="shared" si="4"/>
        <v>1046.978992104531</v>
      </c>
      <c r="N105" s="26">
        <f t="shared" si="5"/>
        <v>0.1623719303653679</v>
      </c>
      <c r="O105" s="14" t="s">
        <v>484</v>
      </c>
    </row>
    <row r="106" spans="1:15" x14ac:dyDescent="0.2">
      <c r="B106" s="4">
        <v>35817</v>
      </c>
      <c r="C106" s="1" t="s">
        <v>17</v>
      </c>
      <c r="D106" t="s">
        <v>650</v>
      </c>
      <c r="E106" s="8" t="s">
        <v>642</v>
      </c>
      <c r="F106" s="27" t="s">
        <v>485</v>
      </c>
      <c r="G106" s="29">
        <v>13</v>
      </c>
      <c r="H106" s="12">
        <v>608000</v>
      </c>
      <c r="I106" s="12" t="s">
        <v>306</v>
      </c>
      <c r="J106" s="12">
        <v>608000</v>
      </c>
      <c r="K106" s="12">
        <f t="shared" si="3"/>
        <v>103360</v>
      </c>
      <c r="L106" s="1" t="s">
        <v>309</v>
      </c>
      <c r="M106" s="23">
        <f t="shared" si="4"/>
        <v>1033.5999999999999</v>
      </c>
      <c r="N106" s="26">
        <f t="shared" si="5"/>
        <v>0.1644736842105263</v>
      </c>
      <c r="O106" s="18" t="s">
        <v>643</v>
      </c>
    </row>
    <row r="107" spans="1:15" x14ac:dyDescent="0.2">
      <c r="B107" s="4">
        <v>35977</v>
      </c>
      <c r="C107" s="1" t="s">
        <v>17</v>
      </c>
      <c r="D107" t="s">
        <v>645</v>
      </c>
      <c r="E107" s="8" t="s">
        <v>642</v>
      </c>
      <c r="F107" s="27" t="s">
        <v>485</v>
      </c>
      <c r="G107" s="29">
        <v>11</v>
      </c>
      <c r="H107" s="12">
        <v>564000</v>
      </c>
      <c r="I107" s="12" t="s">
        <v>306</v>
      </c>
      <c r="J107" s="12">
        <v>564000</v>
      </c>
      <c r="K107" s="12">
        <f t="shared" si="3"/>
        <v>95880</v>
      </c>
      <c r="L107" s="1" t="s">
        <v>309</v>
      </c>
      <c r="M107" s="23">
        <f t="shared" si="4"/>
        <v>958.8</v>
      </c>
      <c r="N107" s="26">
        <f t="shared" si="5"/>
        <v>0.1773049645390071</v>
      </c>
      <c r="O107" s="18" t="s">
        <v>643</v>
      </c>
    </row>
    <row r="108" spans="1:15" x14ac:dyDescent="0.2">
      <c r="A108" s="5" t="s">
        <v>485</v>
      </c>
      <c r="B108" s="1" t="s">
        <v>306</v>
      </c>
      <c r="C108" s="1" t="s">
        <v>7</v>
      </c>
      <c r="D108" t="s">
        <v>375</v>
      </c>
      <c r="E108" s="9" t="s">
        <v>448</v>
      </c>
      <c r="F108" s="27">
        <v>158</v>
      </c>
      <c r="G108" s="1">
        <v>80</v>
      </c>
      <c r="H108" s="12">
        <v>548000</v>
      </c>
      <c r="I108" s="12">
        <v>11099.99990463257</v>
      </c>
      <c r="J108" s="12">
        <v>559099.99990463257</v>
      </c>
      <c r="K108" s="12">
        <f t="shared" si="3"/>
        <v>95046.999983787537</v>
      </c>
      <c r="L108" s="1" t="s">
        <v>309</v>
      </c>
      <c r="M108" s="23">
        <f t="shared" si="4"/>
        <v>950.46999983787532</v>
      </c>
      <c r="N108" s="26">
        <f t="shared" si="5"/>
        <v>0.17885888037391756</v>
      </c>
      <c r="O108" s="14" t="s">
        <v>484</v>
      </c>
    </row>
    <row r="109" spans="1:15" x14ac:dyDescent="0.2">
      <c r="B109" s="4">
        <v>35167</v>
      </c>
      <c r="C109" s="1" t="s">
        <v>38</v>
      </c>
      <c r="D109" t="s">
        <v>698</v>
      </c>
      <c r="E109" s="8" t="s">
        <v>642</v>
      </c>
      <c r="F109" s="27" t="s">
        <v>485</v>
      </c>
      <c r="G109" s="29">
        <v>15</v>
      </c>
      <c r="H109" s="12">
        <v>549000</v>
      </c>
      <c r="I109" s="12" t="s">
        <v>306</v>
      </c>
      <c r="J109" s="12">
        <v>549000</v>
      </c>
      <c r="K109" s="12">
        <f t="shared" si="3"/>
        <v>93330</v>
      </c>
      <c r="L109" s="1" t="s">
        <v>309</v>
      </c>
      <c r="M109" s="23">
        <f t="shared" si="4"/>
        <v>933.3</v>
      </c>
      <c r="N109" s="26">
        <f t="shared" si="5"/>
        <v>0.18214936247723132</v>
      </c>
      <c r="O109" s="18" t="s">
        <v>643</v>
      </c>
    </row>
    <row r="110" spans="1:15" x14ac:dyDescent="0.2">
      <c r="A110" s="5" t="s">
        <v>485</v>
      </c>
      <c r="B110" s="1" t="s">
        <v>306</v>
      </c>
      <c r="C110" s="1" t="s">
        <v>7</v>
      </c>
      <c r="D110" t="s">
        <v>429</v>
      </c>
      <c r="E110" s="9" t="s">
        <v>427</v>
      </c>
      <c r="F110" s="27">
        <v>330</v>
      </c>
      <c r="G110" s="1">
        <v>515</v>
      </c>
      <c r="H110" s="12">
        <v>539349.97558593797</v>
      </c>
      <c r="I110" s="12">
        <v>6920.0000762939508</v>
      </c>
      <c r="J110" s="12">
        <v>546269.97566223191</v>
      </c>
      <c r="K110" s="12">
        <f t="shared" si="3"/>
        <v>92865.895862579418</v>
      </c>
      <c r="L110" s="1" t="s">
        <v>309</v>
      </c>
      <c r="M110" s="23">
        <f t="shared" si="4"/>
        <v>928.65895862579418</v>
      </c>
      <c r="N110" s="26">
        <f t="shared" si="5"/>
        <v>0.18305966729870526</v>
      </c>
      <c r="O110" s="14" t="s">
        <v>484</v>
      </c>
    </row>
    <row r="111" spans="1:15" x14ac:dyDescent="0.2">
      <c r="B111" s="4">
        <v>36039</v>
      </c>
      <c r="C111" s="1" t="s">
        <v>31</v>
      </c>
      <c r="D111" t="s">
        <v>668</v>
      </c>
      <c r="E111" s="8" t="s">
        <v>642</v>
      </c>
      <c r="F111" s="27" t="s">
        <v>485</v>
      </c>
      <c r="G111" s="29">
        <v>11</v>
      </c>
      <c r="H111" s="12">
        <v>545000</v>
      </c>
      <c r="I111" s="12" t="s">
        <v>306</v>
      </c>
      <c r="J111" s="12">
        <v>545000</v>
      </c>
      <c r="K111" s="12">
        <f t="shared" si="3"/>
        <v>92650</v>
      </c>
      <c r="L111" s="1" t="s">
        <v>309</v>
      </c>
      <c r="M111" s="23">
        <f t="shared" si="4"/>
        <v>926.5</v>
      </c>
      <c r="N111" s="26">
        <f t="shared" si="5"/>
        <v>0.1834862385321101</v>
      </c>
      <c r="O111" s="18" t="s">
        <v>643</v>
      </c>
    </row>
    <row r="112" spans="1:15" x14ac:dyDescent="0.2">
      <c r="B112" s="4">
        <v>35460</v>
      </c>
      <c r="C112" s="1" t="s">
        <v>17</v>
      </c>
      <c r="D112" t="s">
        <v>660</v>
      </c>
      <c r="E112" s="8" t="s">
        <v>642</v>
      </c>
      <c r="F112" s="27" t="s">
        <v>485</v>
      </c>
      <c r="G112" s="29">
        <v>17</v>
      </c>
      <c r="H112" s="12">
        <v>544000</v>
      </c>
      <c r="I112" s="12" t="s">
        <v>306</v>
      </c>
      <c r="J112" s="12">
        <v>544000</v>
      </c>
      <c r="K112" s="12">
        <f t="shared" si="3"/>
        <v>92480</v>
      </c>
      <c r="L112" s="1" t="s">
        <v>309</v>
      </c>
      <c r="M112" s="23">
        <f t="shared" si="4"/>
        <v>924.8</v>
      </c>
      <c r="N112" s="26">
        <f t="shared" si="5"/>
        <v>0.18382352941176469</v>
      </c>
      <c r="O112" s="18" t="s">
        <v>643</v>
      </c>
    </row>
    <row r="113" spans="1:15" x14ac:dyDescent="0.2">
      <c r="B113" s="4">
        <v>35843</v>
      </c>
      <c r="C113" s="1" t="s">
        <v>720</v>
      </c>
      <c r="D113" t="s">
        <v>718</v>
      </c>
      <c r="E113" s="8" t="s">
        <v>642</v>
      </c>
      <c r="F113" s="27" t="s">
        <v>485</v>
      </c>
      <c r="G113" s="29">
        <v>13</v>
      </c>
      <c r="H113" s="12">
        <v>543000</v>
      </c>
      <c r="I113" s="12" t="s">
        <v>306</v>
      </c>
      <c r="J113" s="12">
        <v>543000</v>
      </c>
      <c r="K113" s="12">
        <f t="shared" si="3"/>
        <v>92310</v>
      </c>
      <c r="L113" s="1" t="s">
        <v>309</v>
      </c>
      <c r="M113" s="23">
        <f t="shared" si="4"/>
        <v>923.1</v>
      </c>
      <c r="N113" s="26">
        <f t="shared" si="5"/>
        <v>0.18416206261510129</v>
      </c>
      <c r="O113" s="18" t="s">
        <v>643</v>
      </c>
    </row>
    <row r="114" spans="1:15" x14ac:dyDescent="0.2">
      <c r="B114" s="4">
        <v>35654</v>
      </c>
      <c r="C114" s="1" t="s">
        <v>38</v>
      </c>
      <c r="D114" t="s">
        <v>687</v>
      </c>
      <c r="E114" s="8" t="s">
        <v>642</v>
      </c>
      <c r="F114" s="27" t="s">
        <v>485</v>
      </c>
      <c r="G114" s="29">
        <v>16</v>
      </c>
      <c r="H114" s="12">
        <v>540000</v>
      </c>
      <c r="I114" s="12" t="s">
        <v>306</v>
      </c>
      <c r="J114" s="12">
        <v>540000</v>
      </c>
      <c r="K114" s="12">
        <f t="shared" si="3"/>
        <v>91800</v>
      </c>
      <c r="L114" s="1" t="s">
        <v>309</v>
      </c>
      <c r="M114" s="23">
        <f t="shared" si="4"/>
        <v>918</v>
      </c>
      <c r="N114" s="26">
        <f t="shared" si="5"/>
        <v>0.18518518518518517</v>
      </c>
      <c r="O114" s="18" t="s">
        <v>643</v>
      </c>
    </row>
    <row r="115" spans="1:15" x14ac:dyDescent="0.2">
      <c r="B115" s="4">
        <v>35808</v>
      </c>
      <c r="C115" s="1" t="s">
        <v>10</v>
      </c>
      <c r="D115" t="s">
        <v>684</v>
      </c>
      <c r="E115" s="8" t="s">
        <v>642</v>
      </c>
      <c r="F115" s="27" t="s">
        <v>485</v>
      </c>
      <c r="G115" s="29">
        <v>17</v>
      </c>
      <c r="H115" s="12">
        <v>538000</v>
      </c>
      <c r="I115" s="12" t="s">
        <v>306</v>
      </c>
      <c r="J115" s="12">
        <v>538000</v>
      </c>
      <c r="K115" s="12">
        <f t="shared" si="3"/>
        <v>91460</v>
      </c>
      <c r="L115" s="1" t="s">
        <v>309</v>
      </c>
      <c r="M115" s="23">
        <f t="shared" si="4"/>
        <v>914.6</v>
      </c>
      <c r="N115" s="26">
        <f t="shared" si="5"/>
        <v>0.18587360594795538</v>
      </c>
      <c r="O115" s="18" t="s">
        <v>643</v>
      </c>
    </row>
    <row r="116" spans="1:15" x14ac:dyDescent="0.2">
      <c r="A116" s="5" t="s">
        <v>485</v>
      </c>
      <c r="B116" s="1" t="s">
        <v>306</v>
      </c>
      <c r="C116" s="1" t="s">
        <v>7</v>
      </c>
      <c r="D116" t="s">
        <v>344</v>
      </c>
      <c r="E116" s="9" t="s">
        <v>54</v>
      </c>
      <c r="F116" s="27">
        <v>165</v>
      </c>
      <c r="G116" s="1">
        <v>95</v>
      </c>
      <c r="H116" s="12">
        <v>482000</v>
      </c>
      <c r="I116" s="12">
        <v>51399.999231100039</v>
      </c>
      <c r="J116" s="12">
        <v>533399.99923110008</v>
      </c>
      <c r="K116" s="12">
        <f t="shared" si="3"/>
        <v>90677.999869287014</v>
      </c>
      <c r="L116" s="1" t="s">
        <v>309</v>
      </c>
      <c r="M116" s="23">
        <f t="shared" si="4"/>
        <v>906.77999869287009</v>
      </c>
      <c r="N116" s="26">
        <f t="shared" si="5"/>
        <v>0.18747656569957014</v>
      </c>
      <c r="O116" s="14" t="s">
        <v>484</v>
      </c>
    </row>
    <row r="117" spans="1:15" x14ac:dyDescent="0.2">
      <c r="A117" s="1" t="s">
        <v>485</v>
      </c>
      <c r="B117" s="4" t="s">
        <v>495</v>
      </c>
      <c r="C117" s="1" t="s">
        <v>6</v>
      </c>
      <c r="D117" t="s">
        <v>504</v>
      </c>
      <c r="E117" s="8" t="s">
        <v>505</v>
      </c>
      <c r="F117" s="28" t="s">
        <v>306</v>
      </c>
      <c r="G117" s="28" t="s">
        <v>306</v>
      </c>
      <c r="H117" s="12">
        <v>532000</v>
      </c>
      <c r="I117" s="12" t="s">
        <v>306</v>
      </c>
      <c r="J117" s="12">
        <v>532000</v>
      </c>
      <c r="K117" s="12">
        <f t="shared" si="3"/>
        <v>90440</v>
      </c>
      <c r="L117" s="12" t="s">
        <v>309</v>
      </c>
      <c r="M117" s="23">
        <f t="shared" si="4"/>
        <v>904.4</v>
      </c>
      <c r="N117" s="26">
        <f t="shared" si="5"/>
        <v>0.18796992481203009</v>
      </c>
      <c r="O117" s="14" t="s">
        <v>727</v>
      </c>
    </row>
    <row r="118" spans="1:15" x14ac:dyDescent="0.2">
      <c r="A118" s="5" t="s">
        <v>485</v>
      </c>
      <c r="B118" s="1" t="s">
        <v>306</v>
      </c>
      <c r="C118" s="1" t="s">
        <v>7</v>
      </c>
      <c r="D118" t="s">
        <v>314</v>
      </c>
      <c r="E118" s="9" t="s">
        <v>54</v>
      </c>
      <c r="F118" s="27">
        <v>167</v>
      </c>
      <c r="G118" s="1">
        <v>85</v>
      </c>
      <c r="H118" s="12">
        <v>497000</v>
      </c>
      <c r="I118" s="12">
        <v>34610.000491142244</v>
      </c>
      <c r="J118" s="12">
        <v>531610.00049114227</v>
      </c>
      <c r="K118" s="12">
        <f t="shared" si="3"/>
        <v>90373.700083494186</v>
      </c>
      <c r="L118" s="1" t="s">
        <v>309</v>
      </c>
      <c r="M118" s="23">
        <f t="shared" si="4"/>
        <v>903.73700083494191</v>
      </c>
      <c r="N118" s="26">
        <f t="shared" si="5"/>
        <v>0.18810782323058689</v>
      </c>
      <c r="O118" s="14" t="s">
        <v>484</v>
      </c>
    </row>
    <row r="119" spans="1:15" x14ac:dyDescent="0.2">
      <c r="A119" s="5" t="s">
        <v>485</v>
      </c>
      <c r="B119" s="1" t="s">
        <v>306</v>
      </c>
      <c r="C119" s="1" t="s">
        <v>7</v>
      </c>
      <c r="D119" t="s">
        <v>429</v>
      </c>
      <c r="E119" s="9" t="s">
        <v>427</v>
      </c>
      <c r="F119" s="27">
        <v>500</v>
      </c>
      <c r="G119" s="1">
        <v>2280</v>
      </c>
      <c r="H119" s="12">
        <v>515460.02197265602</v>
      </c>
      <c r="I119" s="12">
        <v>10259.99999046326</v>
      </c>
      <c r="J119" s="12">
        <v>525720.02196311927</v>
      </c>
      <c r="K119" s="12">
        <f t="shared" si="3"/>
        <v>89372.403733730273</v>
      </c>
      <c r="L119" s="1" t="s">
        <v>309</v>
      </c>
      <c r="M119" s="23">
        <f t="shared" si="4"/>
        <v>893.72403733730278</v>
      </c>
      <c r="N119" s="26">
        <f t="shared" si="5"/>
        <v>0.19021531579981424</v>
      </c>
      <c r="O119" s="14" t="s">
        <v>484</v>
      </c>
    </row>
    <row r="120" spans="1:15" x14ac:dyDescent="0.2">
      <c r="B120" s="4">
        <v>35456</v>
      </c>
      <c r="C120" s="1" t="s">
        <v>17</v>
      </c>
      <c r="D120" t="s">
        <v>658</v>
      </c>
      <c r="E120" s="8" t="s">
        <v>642</v>
      </c>
      <c r="F120" s="27" t="s">
        <v>485</v>
      </c>
      <c r="G120" s="29">
        <v>18</v>
      </c>
      <c r="H120" s="12">
        <v>513000</v>
      </c>
      <c r="I120" s="12" t="s">
        <v>306</v>
      </c>
      <c r="J120" s="12">
        <v>513000</v>
      </c>
      <c r="K120" s="12">
        <f t="shared" si="3"/>
        <v>87210</v>
      </c>
      <c r="L120" s="1" t="s">
        <v>309</v>
      </c>
      <c r="M120" s="23">
        <f t="shared" si="4"/>
        <v>872.1</v>
      </c>
      <c r="N120" s="26">
        <f t="shared" si="5"/>
        <v>0.19493177387914229</v>
      </c>
      <c r="O120" s="18" t="s">
        <v>643</v>
      </c>
    </row>
    <row r="121" spans="1:15" x14ac:dyDescent="0.2">
      <c r="A121" s="5" t="s">
        <v>485</v>
      </c>
      <c r="B121" s="1" t="s">
        <v>306</v>
      </c>
      <c r="C121" s="1" t="s">
        <v>7</v>
      </c>
      <c r="D121" t="s">
        <v>323</v>
      </c>
      <c r="E121" s="9" t="s">
        <v>427</v>
      </c>
      <c r="F121" s="27">
        <v>322</v>
      </c>
      <c r="G121" s="1">
        <v>550</v>
      </c>
      <c r="H121" s="12">
        <v>495000</v>
      </c>
      <c r="I121" s="12">
        <v>17879.99963760376</v>
      </c>
      <c r="J121" s="12">
        <v>512879.99963760376</v>
      </c>
      <c r="K121" s="12">
        <f t="shared" si="3"/>
        <v>87189.599938392639</v>
      </c>
      <c r="L121" s="1" t="s">
        <v>309</v>
      </c>
      <c r="M121" s="23">
        <f t="shared" si="4"/>
        <v>871.89599938392644</v>
      </c>
      <c r="N121" s="26">
        <f t="shared" si="5"/>
        <v>0.19497738276138485</v>
      </c>
      <c r="O121" s="14" t="s">
        <v>484</v>
      </c>
    </row>
    <row r="122" spans="1:15" x14ac:dyDescent="0.2">
      <c r="A122" s="5" t="s">
        <v>485</v>
      </c>
      <c r="B122" s="1" t="s">
        <v>306</v>
      </c>
      <c r="C122" s="1" t="s">
        <v>7</v>
      </c>
      <c r="D122" t="s">
        <v>375</v>
      </c>
      <c r="E122" s="9" t="s">
        <v>448</v>
      </c>
      <c r="F122" s="27">
        <v>155</v>
      </c>
      <c r="G122" s="1">
        <v>80</v>
      </c>
      <c r="H122" s="12">
        <v>501000</v>
      </c>
      <c r="I122" s="12">
        <v>11184.999823570255</v>
      </c>
      <c r="J122" s="12">
        <v>512184.99982357025</v>
      </c>
      <c r="K122" s="12">
        <f t="shared" si="3"/>
        <v>87071.449970006943</v>
      </c>
      <c r="L122" s="1" t="s">
        <v>309</v>
      </c>
      <c r="M122" s="23">
        <f t="shared" si="4"/>
        <v>870.71449970006938</v>
      </c>
      <c r="N122" s="26">
        <f t="shared" si="5"/>
        <v>0.19524195365824162</v>
      </c>
      <c r="O122" s="14" t="s">
        <v>484</v>
      </c>
    </row>
    <row r="123" spans="1:15" x14ac:dyDescent="0.2">
      <c r="A123" s="5" t="s">
        <v>485</v>
      </c>
      <c r="B123" s="1" t="s">
        <v>306</v>
      </c>
      <c r="C123" s="1" t="s">
        <v>7</v>
      </c>
      <c r="D123" t="s">
        <v>323</v>
      </c>
      <c r="E123" s="9" t="s">
        <v>427</v>
      </c>
      <c r="F123" s="27">
        <v>430</v>
      </c>
      <c r="G123" s="1">
        <v>1205</v>
      </c>
      <c r="H123" s="12">
        <v>500000</v>
      </c>
      <c r="I123" s="12">
        <v>11519.99998092651</v>
      </c>
      <c r="J123" s="12">
        <v>511519.99998092651</v>
      </c>
      <c r="K123" s="12">
        <f t="shared" si="3"/>
        <v>86958.399996757507</v>
      </c>
      <c r="L123" s="1" t="s">
        <v>309</v>
      </c>
      <c r="M123" s="23">
        <f t="shared" si="4"/>
        <v>869.5839999675751</v>
      </c>
      <c r="N123" s="26">
        <f t="shared" si="5"/>
        <v>0.19549577729850012</v>
      </c>
      <c r="O123" s="14" t="s">
        <v>484</v>
      </c>
    </row>
    <row r="124" spans="1:15" x14ac:dyDescent="0.2">
      <c r="B124" s="4">
        <v>35416</v>
      </c>
      <c r="C124" s="1" t="s">
        <v>38</v>
      </c>
      <c r="D124" t="s">
        <v>691</v>
      </c>
      <c r="E124" s="8" t="s">
        <v>642</v>
      </c>
      <c r="F124" s="27" t="s">
        <v>485</v>
      </c>
      <c r="G124" s="29">
        <v>18</v>
      </c>
      <c r="H124" s="12">
        <v>508000</v>
      </c>
      <c r="I124" s="12" t="s">
        <v>306</v>
      </c>
      <c r="J124" s="12">
        <v>508000</v>
      </c>
      <c r="K124" s="12">
        <f t="shared" si="3"/>
        <v>86360</v>
      </c>
      <c r="L124" s="1" t="s">
        <v>309</v>
      </c>
      <c r="M124" s="23">
        <f t="shared" si="4"/>
        <v>863.6</v>
      </c>
      <c r="N124" s="26">
        <f t="shared" si="5"/>
        <v>0.19685039370078738</v>
      </c>
      <c r="O124" s="18" t="s">
        <v>643</v>
      </c>
    </row>
    <row r="125" spans="1:15" x14ac:dyDescent="0.2">
      <c r="B125" s="4">
        <v>35228</v>
      </c>
      <c r="C125" s="1" t="s">
        <v>38</v>
      </c>
      <c r="D125" t="s">
        <v>696</v>
      </c>
      <c r="E125" s="8" t="s">
        <v>642</v>
      </c>
      <c r="F125" s="27" t="s">
        <v>485</v>
      </c>
      <c r="G125" s="29">
        <v>13</v>
      </c>
      <c r="H125" s="12">
        <v>508000</v>
      </c>
      <c r="I125" s="12" t="s">
        <v>306</v>
      </c>
      <c r="J125" s="12">
        <v>508000</v>
      </c>
      <c r="K125" s="12">
        <f t="shared" si="3"/>
        <v>86360</v>
      </c>
      <c r="L125" s="1" t="s">
        <v>309</v>
      </c>
      <c r="M125" s="23">
        <f t="shared" si="4"/>
        <v>863.6</v>
      </c>
      <c r="N125" s="26">
        <f t="shared" si="5"/>
        <v>0.19685039370078738</v>
      </c>
      <c r="O125" s="18" t="s">
        <v>643</v>
      </c>
    </row>
    <row r="126" spans="1:15" x14ac:dyDescent="0.2">
      <c r="A126" s="5" t="s">
        <v>485</v>
      </c>
      <c r="B126" s="1" t="s">
        <v>306</v>
      </c>
      <c r="C126" s="1" t="s">
        <v>7</v>
      </c>
      <c r="D126" t="s">
        <v>330</v>
      </c>
      <c r="E126" s="9" t="s">
        <v>457</v>
      </c>
      <c r="F126" s="27">
        <v>182</v>
      </c>
      <c r="G126" s="1">
        <v>120</v>
      </c>
      <c r="H126" s="12">
        <v>487480.01098632801</v>
      </c>
      <c r="I126" s="12">
        <v>12319.99999284745</v>
      </c>
      <c r="J126" s="12">
        <v>499800.01097917545</v>
      </c>
      <c r="K126" s="12">
        <f t="shared" si="3"/>
        <v>84966.001866459832</v>
      </c>
      <c r="L126" s="1" t="s">
        <v>309</v>
      </c>
      <c r="M126" s="23">
        <f t="shared" si="4"/>
        <v>849.66001866459828</v>
      </c>
      <c r="N126" s="26">
        <f t="shared" si="5"/>
        <v>0.20008002761761959</v>
      </c>
      <c r="O126" s="14" t="s">
        <v>484</v>
      </c>
    </row>
    <row r="127" spans="1:15" x14ac:dyDescent="0.2">
      <c r="A127" s="5" t="s">
        <v>485</v>
      </c>
      <c r="B127" s="1" t="s">
        <v>306</v>
      </c>
      <c r="C127" s="1" t="s">
        <v>7</v>
      </c>
      <c r="D127" t="s">
        <v>344</v>
      </c>
      <c r="E127" s="9" t="s">
        <v>448</v>
      </c>
      <c r="F127" s="27">
        <v>79</v>
      </c>
      <c r="G127" s="1"/>
      <c r="H127" s="12">
        <v>475000</v>
      </c>
      <c r="I127" s="12">
        <v>19940.000712871552</v>
      </c>
      <c r="J127" s="12">
        <v>494940.00071287155</v>
      </c>
      <c r="K127" s="12">
        <f t="shared" si="3"/>
        <v>84139.800121188164</v>
      </c>
      <c r="L127" s="1" t="s">
        <v>309</v>
      </c>
      <c r="M127" s="23">
        <f t="shared" si="4"/>
        <v>841.39800121188159</v>
      </c>
      <c r="N127" s="26">
        <f t="shared" si="5"/>
        <v>0.20204469199492481</v>
      </c>
      <c r="O127" s="14" t="s">
        <v>484</v>
      </c>
    </row>
    <row r="128" spans="1:15" x14ac:dyDescent="0.2">
      <c r="A128" s="5" t="s">
        <v>485</v>
      </c>
      <c r="B128" s="1" t="s">
        <v>306</v>
      </c>
      <c r="C128" s="1" t="s">
        <v>7</v>
      </c>
      <c r="D128" t="s">
        <v>330</v>
      </c>
      <c r="E128" s="9" t="s">
        <v>457</v>
      </c>
      <c r="F128" s="27">
        <v>195</v>
      </c>
      <c r="G128" s="1">
        <v>130</v>
      </c>
      <c r="H128" s="12">
        <v>480540.00854492199</v>
      </c>
      <c r="I128" s="12">
        <v>13569.999516010286</v>
      </c>
      <c r="J128" s="12">
        <v>494110.00806093228</v>
      </c>
      <c r="K128" s="12">
        <f t="shared" si="3"/>
        <v>83998.701370358482</v>
      </c>
      <c r="L128" s="1" t="s">
        <v>309</v>
      </c>
      <c r="M128" s="23">
        <f t="shared" si="4"/>
        <v>839.98701370358481</v>
      </c>
      <c r="N128" s="26">
        <f t="shared" si="5"/>
        <v>0.2023840812138909</v>
      </c>
      <c r="O128" s="14" t="s">
        <v>484</v>
      </c>
    </row>
    <row r="129" spans="1:15" x14ac:dyDescent="0.2">
      <c r="B129" s="4">
        <v>35817</v>
      </c>
      <c r="C129" s="1" t="s">
        <v>17</v>
      </c>
      <c r="D129" t="s">
        <v>649</v>
      </c>
      <c r="E129" s="8" t="s">
        <v>642</v>
      </c>
      <c r="F129" s="27" t="s">
        <v>485</v>
      </c>
      <c r="G129" s="29">
        <v>18</v>
      </c>
      <c r="H129" s="12">
        <v>494000</v>
      </c>
      <c r="I129" s="12" t="s">
        <v>306</v>
      </c>
      <c r="J129" s="12">
        <v>494000</v>
      </c>
      <c r="K129" s="12">
        <f t="shared" si="3"/>
        <v>83980</v>
      </c>
      <c r="L129" s="1" t="s">
        <v>309</v>
      </c>
      <c r="M129" s="23">
        <f t="shared" si="4"/>
        <v>839.8</v>
      </c>
      <c r="N129" s="26">
        <f t="shared" si="5"/>
        <v>0.20242914979757085</v>
      </c>
      <c r="O129" s="18" t="s">
        <v>643</v>
      </c>
    </row>
    <row r="130" spans="1:15" x14ac:dyDescent="0.2">
      <c r="B130" s="4">
        <v>35451</v>
      </c>
      <c r="C130" s="1" t="s">
        <v>17</v>
      </c>
      <c r="D130" t="s">
        <v>659</v>
      </c>
      <c r="E130" s="8" t="s">
        <v>642</v>
      </c>
      <c r="F130" s="27" t="s">
        <v>485</v>
      </c>
      <c r="G130" s="29">
        <v>19</v>
      </c>
      <c r="H130" s="12">
        <v>494000</v>
      </c>
      <c r="I130" s="12" t="s">
        <v>306</v>
      </c>
      <c r="J130" s="12">
        <v>494000</v>
      </c>
      <c r="K130" s="12">
        <f t="shared" si="3"/>
        <v>83980</v>
      </c>
      <c r="L130" s="1" t="s">
        <v>309</v>
      </c>
      <c r="M130" s="23">
        <f t="shared" si="4"/>
        <v>839.8</v>
      </c>
      <c r="N130" s="26">
        <f t="shared" si="5"/>
        <v>0.20242914979757085</v>
      </c>
      <c r="O130" s="18" t="s">
        <v>643</v>
      </c>
    </row>
    <row r="131" spans="1:15" x14ac:dyDescent="0.2">
      <c r="A131" s="1" t="s">
        <v>485</v>
      </c>
      <c r="B131" s="4" t="s">
        <v>495</v>
      </c>
      <c r="C131" s="1" t="s">
        <v>2</v>
      </c>
      <c r="D131" t="s">
        <v>506</v>
      </c>
      <c r="E131" s="8" t="s">
        <v>507</v>
      </c>
      <c r="F131" s="28" t="s">
        <v>306</v>
      </c>
      <c r="G131" s="28" t="s">
        <v>306</v>
      </c>
      <c r="H131" s="12">
        <v>489000</v>
      </c>
      <c r="I131" s="12" t="s">
        <v>306</v>
      </c>
      <c r="J131" s="12">
        <v>489000</v>
      </c>
      <c r="K131" s="12">
        <f t="shared" si="3"/>
        <v>83130</v>
      </c>
      <c r="L131" s="12" t="s">
        <v>309</v>
      </c>
      <c r="M131" s="23">
        <f t="shared" si="4"/>
        <v>831.3</v>
      </c>
      <c r="N131" s="26">
        <f t="shared" si="5"/>
        <v>0.20449897750511248</v>
      </c>
      <c r="O131" s="14" t="s">
        <v>728</v>
      </c>
    </row>
    <row r="132" spans="1:15" x14ac:dyDescent="0.2">
      <c r="A132" s="1" t="s">
        <v>485</v>
      </c>
      <c r="B132" s="4" t="s">
        <v>491</v>
      </c>
      <c r="C132" s="1" t="s">
        <v>7</v>
      </c>
      <c r="D132" t="s">
        <v>508</v>
      </c>
      <c r="E132" s="8" t="s">
        <v>457</v>
      </c>
      <c r="F132" s="28" t="s">
        <v>306</v>
      </c>
      <c r="G132" s="28" t="s">
        <v>306</v>
      </c>
      <c r="H132" s="12">
        <v>487000</v>
      </c>
      <c r="I132" s="12" t="s">
        <v>306</v>
      </c>
      <c r="J132" s="12">
        <v>487000</v>
      </c>
      <c r="K132" s="12">
        <f t="shared" si="3"/>
        <v>82790</v>
      </c>
      <c r="L132" s="12" t="s">
        <v>509</v>
      </c>
      <c r="M132" s="23">
        <f t="shared" si="4"/>
        <v>827.9</v>
      </c>
      <c r="N132" s="26">
        <f t="shared" si="5"/>
        <v>0.20533880903490759</v>
      </c>
      <c r="O132" s="14" t="s">
        <v>729</v>
      </c>
    </row>
    <row r="133" spans="1:15" x14ac:dyDescent="0.2">
      <c r="A133" s="5" t="s">
        <v>485</v>
      </c>
      <c r="B133" s="1" t="s">
        <v>306</v>
      </c>
      <c r="C133" s="1" t="s">
        <v>7</v>
      </c>
      <c r="D133" t="s">
        <v>323</v>
      </c>
      <c r="E133" s="9" t="s">
        <v>427</v>
      </c>
      <c r="F133" s="27">
        <v>383</v>
      </c>
      <c r="G133" s="1">
        <v>755</v>
      </c>
      <c r="H133" s="12">
        <v>480000</v>
      </c>
      <c r="I133" s="12">
        <v>6450.0000476837204</v>
      </c>
      <c r="J133" s="12">
        <v>486450.00004768372</v>
      </c>
      <c r="K133" s="12">
        <f t="shared" ref="K133:K196" si="6">J133/1000*170</f>
        <v>82696.500008106232</v>
      </c>
      <c r="L133" s="1" t="s">
        <v>309</v>
      </c>
      <c r="M133" s="23">
        <f t="shared" ref="M133:M196" si="7">K133/100</f>
        <v>826.96500008106227</v>
      </c>
      <c r="N133" s="26">
        <f t="shared" ref="N133:N196" si="8">100/J133*1000</f>
        <v>0.2055709733584081</v>
      </c>
      <c r="O133" s="14" t="s">
        <v>484</v>
      </c>
    </row>
    <row r="134" spans="1:15" x14ac:dyDescent="0.2">
      <c r="B134" s="4">
        <v>35765</v>
      </c>
      <c r="C134" s="1" t="s">
        <v>16</v>
      </c>
      <c r="D134" t="s">
        <v>677</v>
      </c>
      <c r="E134" s="8" t="s">
        <v>642</v>
      </c>
      <c r="F134" s="27" t="s">
        <v>485</v>
      </c>
      <c r="G134" s="29">
        <v>18</v>
      </c>
      <c r="H134" s="12">
        <v>485000</v>
      </c>
      <c r="I134" s="12" t="s">
        <v>306</v>
      </c>
      <c r="J134" s="12">
        <v>485000</v>
      </c>
      <c r="K134" s="12">
        <f t="shared" si="6"/>
        <v>82450</v>
      </c>
      <c r="L134" s="1" t="s">
        <v>309</v>
      </c>
      <c r="M134" s="23">
        <f t="shared" si="7"/>
        <v>824.5</v>
      </c>
      <c r="N134" s="26">
        <f t="shared" si="8"/>
        <v>0.2061855670103093</v>
      </c>
      <c r="O134" s="18" t="s">
        <v>643</v>
      </c>
    </row>
    <row r="135" spans="1:15" x14ac:dyDescent="0.2">
      <c r="B135" s="4">
        <v>35136</v>
      </c>
      <c r="C135" s="1" t="s">
        <v>38</v>
      </c>
      <c r="D135" t="s">
        <v>692</v>
      </c>
      <c r="E135" s="8" t="s">
        <v>642</v>
      </c>
      <c r="F135" s="27" t="s">
        <v>485</v>
      </c>
      <c r="G135" s="29">
        <v>17</v>
      </c>
      <c r="H135" s="12">
        <v>480000</v>
      </c>
      <c r="I135" s="12" t="s">
        <v>306</v>
      </c>
      <c r="J135" s="12">
        <v>480000</v>
      </c>
      <c r="K135" s="12">
        <f t="shared" si="6"/>
        <v>81600</v>
      </c>
      <c r="L135" s="1" t="s">
        <v>309</v>
      </c>
      <c r="M135" s="23">
        <f t="shared" si="7"/>
        <v>816</v>
      </c>
      <c r="N135" s="26">
        <f t="shared" si="8"/>
        <v>0.20833333333333334</v>
      </c>
      <c r="O135" s="18" t="s">
        <v>643</v>
      </c>
    </row>
    <row r="136" spans="1:15" x14ac:dyDescent="0.2">
      <c r="A136" s="5" t="s">
        <v>485</v>
      </c>
      <c r="B136" s="1" t="s">
        <v>306</v>
      </c>
      <c r="C136" s="1" t="s">
        <v>7</v>
      </c>
      <c r="D136" t="s">
        <v>314</v>
      </c>
      <c r="E136" s="9" t="s">
        <v>315</v>
      </c>
      <c r="F136" s="27">
        <v>231</v>
      </c>
      <c r="G136" s="1">
        <v>150</v>
      </c>
      <c r="H136" s="12">
        <v>446000</v>
      </c>
      <c r="I136" s="12">
        <v>23480.000227689783</v>
      </c>
      <c r="J136" s="12">
        <v>469480.0002276898</v>
      </c>
      <c r="K136" s="12">
        <f t="shared" si="6"/>
        <v>79811.600038707271</v>
      </c>
      <c r="L136" s="1" t="s">
        <v>309</v>
      </c>
      <c r="M136" s="23">
        <f t="shared" si="7"/>
        <v>798.11600038707275</v>
      </c>
      <c r="N136" s="26">
        <f t="shared" si="8"/>
        <v>0.21300161870900083</v>
      </c>
      <c r="O136" s="14" t="s">
        <v>484</v>
      </c>
    </row>
    <row r="137" spans="1:15" x14ac:dyDescent="0.2">
      <c r="A137" s="5" t="s">
        <v>485</v>
      </c>
      <c r="B137" s="1" t="s">
        <v>306</v>
      </c>
      <c r="C137" s="1" t="s">
        <v>7</v>
      </c>
      <c r="D137" t="s">
        <v>323</v>
      </c>
      <c r="E137" s="9" t="s">
        <v>427</v>
      </c>
      <c r="F137" s="27">
        <v>354</v>
      </c>
      <c r="G137" s="1">
        <v>580</v>
      </c>
      <c r="H137" s="12">
        <v>441000</v>
      </c>
      <c r="I137" s="12">
        <v>8179.9999475479199</v>
      </c>
      <c r="J137" s="12">
        <v>449179.99994754791</v>
      </c>
      <c r="K137" s="12">
        <f t="shared" si="6"/>
        <v>76360.599991083145</v>
      </c>
      <c r="L137" s="1" t="s">
        <v>309</v>
      </c>
      <c r="M137" s="23">
        <f t="shared" si="7"/>
        <v>763.60599991083143</v>
      </c>
      <c r="N137" s="26">
        <f t="shared" si="8"/>
        <v>0.22262789975439087</v>
      </c>
      <c r="O137" s="14" t="s">
        <v>484</v>
      </c>
    </row>
    <row r="138" spans="1:15" x14ac:dyDescent="0.2">
      <c r="A138" s="5" t="s">
        <v>485</v>
      </c>
      <c r="B138" s="1" t="s">
        <v>306</v>
      </c>
      <c r="C138" s="1" t="s">
        <v>7</v>
      </c>
      <c r="D138" t="s">
        <v>471</v>
      </c>
      <c r="E138" s="9" t="s">
        <v>470</v>
      </c>
      <c r="F138" s="27">
        <v>465</v>
      </c>
      <c r="G138" s="1">
        <v>1500</v>
      </c>
      <c r="H138" s="12">
        <v>424000</v>
      </c>
      <c r="I138" s="12">
        <v>8309.9998831748999</v>
      </c>
      <c r="J138" s="12">
        <v>432309.9998831749</v>
      </c>
      <c r="K138" s="12">
        <f t="shared" si="6"/>
        <v>73492.699980139732</v>
      </c>
      <c r="L138" s="1" t="s">
        <v>309</v>
      </c>
      <c r="M138" s="23">
        <f t="shared" si="7"/>
        <v>734.9269998013973</v>
      </c>
      <c r="N138" s="26">
        <f t="shared" si="8"/>
        <v>0.23131549126095499</v>
      </c>
      <c r="O138" s="14" t="s">
        <v>484</v>
      </c>
    </row>
    <row r="139" spans="1:15" x14ac:dyDescent="0.2">
      <c r="B139" s="4">
        <v>35197</v>
      </c>
      <c r="C139" s="1" t="s">
        <v>38</v>
      </c>
      <c r="D139" t="s">
        <v>695</v>
      </c>
      <c r="E139" s="8" t="s">
        <v>642</v>
      </c>
      <c r="F139" s="27" t="s">
        <v>485</v>
      </c>
      <c r="G139" s="29">
        <v>18</v>
      </c>
      <c r="H139" s="12">
        <v>430000</v>
      </c>
      <c r="I139" s="12" t="s">
        <v>306</v>
      </c>
      <c r="J139" s="12">
        <v>430000</v>
      </c>
      <c r="K139" s="12">
        <f t="shared" si="6"/>
        <v>73100</v>
      </c>
      <c r="L139" s="1" t="s">
        <v>309</v>
      </c>
      <c r="M139" s="23">
        <f t="shared" si="7"/>
        <v>731</v>
      </c>
      <c r="N139" s="26">
        <f t="shared" si="8"/>
        <v>0.23255813953488375</v>
      </c>
      <c r="O139" s="18" t="s">
        <v>643</v>
      </c>
    </row>
    <row r="140" spans="1:15" x14ac:dyDescent="0.2">
      <c r="B140" s="4">
        <v>35820</v>
      </c>
      <c r="C140" s="1" t="s">
        <v>17</v>
      </c>
      <c r="D140" t="s">
        <v>648</v>
      </c>
      <c r="E140" s="8" t="s">
        <v>642</v>
      </c>
      <c r="F140" s="27" t="s">
        <v>485</v>
      </c>
      <c r="G140" s="29">
        <v>14</v>
      </c>
      <c r="H140" s="12">
        <v>429000</v>
      </c>
      <c r="I140" s="12" t="s">
        <v>306</v>
      </c>
      <c r="J140" s="12">
        <v>429000</v>
      </c>
      <c r="K140" s="12">
        <f t="shared" si="6"/>
        <v>72930</v>
      </c>
      <c r="L140" s="1" t="s">
        <v>309</v>
      </c>
      <c r="M140" s="23">
        <f t="shared" si="7"/>
        <v>729.3</v>
      </c>
      <c r="N140" s="26">
        <f t="shared" si="8"/>
        <v>0.23310023310023309</v>
      </c>
      <c r="O140" s="18" t="s">
        <v>643</v>
      </c>
    </row>
    <row r="141" spans="1:15" x14ac:dyDescent="0.2">
      <c r="A141" s="5" t="s">
        <v>485</v>
      </c>
      <c r="B141" s="1" t="s">
        <v>306</v>
      </c>
      <c r="C141" s="1" t="s">
        <v>7</v>
      </c>
      <c r="D141" t="s">
        <v>375</v>
      </c>
      <c r="E141" s="9" t="s">
        <v>448</v>
      </c>
      <c r="F141" s="27">
        <v>146</v>
      </c>
      <c r="G141" s="1">
        <v>70</v>
      </c>
      <c r="H141" s="12">
        <v>415000</v>
      </c>
      <c r="I141" s="12">
        <v>10649.999856948851</v>
      </c>
      <c r="J141" s="12">
        <v>425649.99985694885</v>
      </c>
      <c r="K141" s="12">
        <f t="shared" si="6"/>
        <v>72360.499975681305</v>
      </c>
      <c r="L141" s="1" t="s">
        <v>309</v>
      </c>
      <c r="M141" s="23">
        <f t="shared" si="7"/>
        <v>723.60499975681307</v>
      </c>
      <c r="N141" s="26">
        <f t="shared" si="8"/>
        <v>0.23493480567040453</v>
      </c>
      <c r="O141" s="14" t="s">
        <v>484</v>
      </c>
    </row>
    <row r="142" spans="1:15" x14ac:dyDescent="0.2">
      <c r="A142" s="5" t="s">
        <v>485</v>
      </c>
      <c r="B142" s="1" t="s">
        <v>306</v>
      </c>
      <c r="C142" s="1" t="s">
        <v>7</v>
      </c>
      <c r="D142" t="s">
        <v>323</v>
      </c>
      <c r="E142" s="9" t="s">
        <v>427</v>
      </c>
      <c r="F142" s="27">
        <v>346</v>
      </c>
      <c r="G142" s="1">
        <v>615</v>
      </c>
      <c r="H142" s="12">
        <v>414000</v>
      </c>
      <c r="I142" s="12">
        <v>7060.0001811981201</v>
      </c>
      <c r="J142" s="12">
        <v>421060.00018119812</v>
      </c>
      <c r="K142" s="12">
        <f t="shared" si="6"/>
        <v>71580.20003080368</v>
      </c>
      <c r="L142" s="1" t="s">
        <v>309</v>
      </c>
      <c r="M142" s="23">
        <f t="shared" si="7"/>
        <v>715.80200030803678</v>
      </c>
      <c r="N142" s="26">
        <f t="shared" si="8"/>
        <v>0.23749584372052962</v>
      </c>
      <c r="O142" s="14" t="s">
        <v>484</v>
      </c>
    </row>
    <row r="143" spans="1:15" x14ac:dyDescent="0.2">
      <c r="A143" s="5" t="s">
        <v>485</v>
      </c>
      <c r="B143" s="1" t="s">
        <v>306</v>
      </c>
      <c r="C143" s="1" t="s">
        <v>7</v>
      </c>
      <c r="D143" t="s">
        <v>330</v>
      </c>
      <c r="E143" s="9" t="s">
        <v>457</v>
      </c>
      <c r="F143" s="27">
        <v>207</v>
      </c>
      <c r="G143" s="1">
        <v>210</v>
      </c>
      <c r="H143" s="12">
        <v>402459.99145507801</v>
      </c>
      <c r="I143" s="12">
        <v>12310.000211000446</v>
      </c>
      <c r="J143" s="12">
        <v>414769.99166607845</v>
      </c>
      <c r="K143" s="12">
        <f t="shared" si="6"/>
        <v>70510.898583233342</v>
      </c>
      <c r="L143" s="1" t="s">
        <v>309</v>
      </c>
      <c r="M143" s="23">
        <f t="shared" si="7"/>
        <v>705.10898583233347</v>
      </c>
      <c r="N143" s="26">
        <f t="shared" si="8"/>
        <v>0.24109748055377073</v>
      </c>
      <c r="O143" s="14" t="s">
        <v>484</v>
      </c>
    </row>
    <row r="144" spans="1:15" x14ac:dyDescent="0.2">
      <c r="B144" s="4">
        <v>35415</v>
      </c>
      <c r="C144" s="1" t="s">
        <v>38</v>
      </c>
      <c r="D144" t="s">
        <v>697</v>
      </c>
      <c r="E144" s="8" t="s">
        <v>642</v>
      </c>
      <c r="F144" s="27" t="s">
        <v>485</v>
      </c>
      <c r="G144" s="29">
        <v>14</v>
      </c>
      <c r="H144" s="12">
        <v>407000</v>
      </c>
      <c r="I144" s="12" t="s">
        <v>306</v>
      </c>
      <c r="J144" s="12">
        <v>407000</v>
      </c>
      <c r="K144" s="12">
        <f t="shared" si="6"/>
        <v>69190</v>
      </c>
      <c r="L144" s="1" t="s">
        <v>309</v>
      </c>
      <c r="M144" s="23">
        <f t="shared" si="7"/>
        <v>691.9</v>
      </c>
      <c r="N144" s="26">
        <f t="shared" si="8"/>
        <v>0.24570024570024571</v>
      </c>
      <c r="O144" s="18" t="s">
        <v>643</v>
      </c>
    </row>
    <row r="145" spans="1:15" x14ac:dyDescent="0.2">
      <c r="A145" s="1" t="s">
        <v>485</v>
      </c>
      <c r="B145" s="4" t="s">
        <v>626</v>
      </c>
      <c r="C145" s="1" t="s">
        <v>7</v>
      </c>
      <c r="D145" t="s">
        <v>628</v>
      </c>
      <c r="E145" s="8" t="s">
        <v>252</v>
      </c>
      <c r="F145" s="28" t="s">
        <v>306</v>
      </c>
      <c r="G145" s="28" t="s">
        <v>306</v>
      </c>
      <c r="H145" s="12" t="s">
        <v>306</v>
      </c>
      <c r="I145" s="12">
        <v>404000</v>
      </c>
      <c r="J145" s="12">
        <v>404000</v>
      </c>
      <c r="K145" s="12">
        <f t="shared" si="6"/>
        <v>68680</v>
      </c>
      <c r="L145" s="12" t="s">
        <v>309</v>
      </c>
      <c r="M145" s="23">
        <f t="shared" si="7"/>
        <v>686.8</v>
      </c>
      <c r="N145" s="26">
        <f t="shared" si="8"/>
        <v>0.24752475247524752</v>
      </c>
      <c r="O145" s="14" t="s">
        <v>866</v>
      </c>
    </row>
    <row r="146" spans="1:15" x14ac:dyDescent="0.2">
      <c r="A146" s="5" t="s">
        <v>485</v>
      </c>
      <c r="B146" s="1" t="s">
        <v>306</v>
      </c>
      <c r="C146" s="1" t="s">
        <v>7</v>
      </c>
      <c r="D146" t="s">
        <v>323</v>
      </c>
      <c r="E146" s="9" t="s">
        <v>427</v>
      </c>
      <c r="F146" s="27">
        <v>353</v>
      </c>
      <c r="G146" s="1">
        <v>680</v>
      </c>
      <c r="H146" s="12">
        <v>390000</v>
      </c>
      <c r="I146" s="12">
        <v>7280.0000905990601</v>
      </c>
      <c r="J146" s="12">
        <v>397280.00009059906</v>
      </c>
      <c r="K146" s="12">
        <f t="shared" si="6"/>
        <v>67537.60001540184</v>
      </c>
      <c r="L146" s="1" t="s">
        <v>309</v>
      </c>
      <c r="M146" s="23">
        <f t="shared" si="7"/>
        <v>675.37600015401836</v>
      </c>
      <c r="N146" s="26">
        <f t="shared" si="8"/>
        <v>0.25171163908879168</v>
      </c>
      <c r="O146" s="14" t="s">
        <v>484</v>
      </c>
    </row>
    <row r="147" spans="1:15" x14ac:dyDescent="0.2">
      <c r="A147" s="5" t="s">
        <v>485</v>
      </c>
      <c r="B147" s="1" t="s">
        <v>306</v>
      </c>
      <c r="C147" s="1" t="s">
        <v>7</v>
      </c>
      <c r="D147" t="s">
        <v>330</v>
      </c>
      <c r="E147" s="9" t="s">
        <v>457</v>
      </c>
      <c r="F147" s="27">
        <v>185</v>
      </c>
      <c r="G147" s="1">
        <v>140</v>
      </c>
      <c r="H147" s="12">
        <v>385200.01220703102</v>
      </c>
      <c r="I147" s="12">
        <v>10190.000206232073</v>
      </c>
      <c r="J147" s="12">
        <v>395390.01241326309</v>
      </c>
      <c r="K147" s="12">
        <f t="shared" si="6"/>
        <v>67216.302110254721</v>
      </c>
      <c r="L147" s="1" t="s">
        <v>309</v>
      </c>
      <c r="M147" s="23">
        <f t="shared" si="7"/>
        <v>672.16302110254719</v>
      </c>
      <c r="N147" s="26">
        <f t="shared" si="8"/>
        <v>0.25291483563191181</v>
      </c>
      <c r="O147" s="14" t="s">
        <v>484</v>
      </c>
    </row>
    <row r="148" spans="1:15" x14ac:dyDescent="0.2">
      <c r="A148" s="1" t="s">
        <v>485</v>
      </c>
      <c r="B148" s="4" t="s">
        <v>495</v>
      </c>
      <c r="C148" s="1" t="s">
        <v>510</v>
      </c>
      <c r="D148" t="s">
        <v>511</v>
      </c>
      <c r="E148" s="8" t="s">
        <v>512</v>
      </c>
      <c r="F148" s="28" t="s">
        <v>306</v>
      </c>
      <c r="G148" s="28" t="s">
        <v>306</v>
      </c>
      <c r="H148" s="12">
        <v>394000</v>
      </c>
      <c r="I148" s="12" t="s">
        <v>306</v>
      </c>
      <c r="J148" s="12">
        <v>394000</v>
      </c>
      <c r="K148" s="12">
        <f t="shared" si="6"/>
        <v>66980</v>
      </c>
      <c r="L148" s="12" t="s">
        <v>309</v>
      </c>
      <c r="M148" s="23">
        <f t="shared" si="7"/>
        <v>669.8</v>
      </c>
      <c r="N148" s="26">
        <f t="shared" si="8"/>
        <v>0.25380710659898481</v>
      </c>
      <c r="O148" s="14" t="s">
        <v>730</v>
      </c>
    </row>
    <row r="149" spans="1:15" x14ac:dyDescent="0.2">
      <c r="A149" s="5" t="s">
        <v>485</v>
      </c>
      <c r="B149" s="1" t="s">
        <v>306</v>
      </c>
      <c r="C149" s="1" t="s">
        <v>7</v>
      </c>
      <c r="D149" t="s">
        <v>323</v>
      </c>
      <c r="E149" s="9" t="s">
        <v>427</v>
      </c>
      <c r="F149" s="27">
        <v>384</v>
      </c>
      <c r="G149" s="1">
        <v>865</v>
      </c>
      <c r="H149" s="12">
        <v>383000</v>
      </c>
      <c r="I149" s="12">
        <v>9970.0001180171894</v>
      </c>
      <c r="J149" s="12">
        <v>392970.0001180172</v>
      </c>
      <c r="K149" s="12">
        <f t="shared" si="6"/>
        <v>66804.900020062923</v>
      </c>
      <c r="L149" s="1" t="s">
        <v>309</v>
      </c>
      <c r="M149" s="23">
        <f t="shared" si="7"/>
        <v>668.04900020062928</v>
      </c>
      <c r="N149" s="26">
        <f t="shared" si="8"/>
        <v>0.25447235150257752</v>
      </c>
      <c r="O149" s="14" t="s">
        <v>484</v>
      </c>
    </row>
    <row r="150" spans="1:15" x14ac:dyDescent="0.2">
      <c r="B150" s="4">
        <v>35457</v>
      </c>
      <c r="C150" s="1" t="s">
        <v>17</v>
      </c>
      <c r="D150" t="s">
        <v>662</v>
      </c>
      <c r="E150" s="8" t="s">
        <v>642</v>
      </c>
      <c r="F150" s="27" t="s">
        <v>485</v>
      </c>
      <c r="G150" s="29">
        <v>21</v>
      </c>
      <c r="H150" s="12">
        <v>391000</v>
      </c>
      <c r="I150" s="12" t="s">
        <v>306</v>
      </c>
      <c r="J150" s="12">
        <v>391000</v>
      </c>
      <c r="K150" s="12">
        <f t="shared" si="6"/>
        <v>66470</v>
      </c>
      <c r="L150" s="1" t="s">
        <v>309</v>
      </c>
      <c r="M150" s="23">
        <f t="shared" si="7"/>
        <v>664.7</v>
      </c>
      <c r="N150" s="26">
        <f t="shared" si="8"/>
        <v>0.25575447570332477</v>
      </c>
      <c r="O150" s="18" t="s">
        <v>643</v>
      </c>
    </row>
    <row r="151" spans="1:15" x14ac:dyDescent="0.2">
      <c r="A151" s="5" t="s">
        <v>485</v>
      </c>
      <c r="B151" s="1" t="s">
        <v>306</v>
      </c>
      <c r="C151" s="1" t="s">
        <v>7</v>
      </c>
      <c r="D151" t="s">
        <v>323</v>
      </c>
      <c r="E151" s="9" t="s">
        <v>427</v>
      </c>
      <c r="F151" s="27">
        <v>376</v>
      </c>
      <c r="G151" s="1">
        <v>665</v>
      </c>
      <c r="H151" s="12">
        <v>382000</v>
      </c>
      <c r="I151" s="12">
        <v>8649.9998569488598</v>
      </c>
      <c r="J151" s="12">
        <v>390649.99985694885</v>
      </c>
      <c r="K151" s="12">
        <f t="shared" si="6"/>
        <v>66410.499975681305</v>
      </c>
      <c r="L151" s="1" t="s">
        <v>309</v>
      </c>
      <c r="M151" s="23">
        <f t="shared" si="7"/>
        <v>664.10499975681307</v>
      </c>
      <c r="N151" s="26">
        <f t="shared" si="8"/>
        <v>0.25598361714224693</v>
      </c>
      <c r="O151" s="14" t="s">
        <v>484</v>
      </c>
    </row>
    <row r="152" spans="1:15" x14ac:dyDescent="0.2">
      <c r="A152" s="1" t="s">
        <v>485</v>
      </c>
      <c r="B152" s="4" t="s">
        <v>626</v>
      </c>
      <c r="C152" s="1" t="s">
        <v>7</v>
      </c>
      <c r="D152" t="s">
        <v>492</v>
      </c>
      <c r="E152" s="8" t="s">
        <v>50</v>
      </c>
      <c r="F152" s="28" t="s">
        <v>306</v>
      </c>
      <c r="G152" s="28" t="s">
        <v>306</v>
      </c>
      <c r="H152" s="12" t="s">
        <v>306</v>
      </c>
      <c r="I152" s="12">
        <v>387000</v>
      </c>
      <c r="J152" s="12">
        <v>387000</v>
      </c>
      <c r="K152" s="12">
        <f t="shared" si="6"/>
        <v>65790</v>
      </c>
      <c r="L152" s="12" t="s">
        <v>309</v>
      </c>
      <c r="M152" s="23">
        <f t="shared" si="7"/>
        <v>657.9</v>
      </c>
      <c r="N152" s="26">
        <f t="shared" si="8"/>
        <v>0.25839793281653745</v>
      </c>
      <c r="O152" s="14" t="s">
        <v>867</v>
      </c>
    </row>
    <row r="153" spans="1:15" x14ac:dyDescent="0.2">
      <c r="B153" s="4">
        <v>35856</v>
      </c>
      <c r="C153" s="1" t="s">
        <v>17</v>
      </c>
      <c r="D153" t="s">
        <v>647</v>
      </c>
      <c r="E153" s="8" t="s">
        <v>642</v>
      </c>
      <c r="F153" s="27" t="s">
        <v>485</v>
      </c>
      <c r="G153" s="29">
        <v>15</v>
      </c>
      <c r="H153" s="12">
        <v>387000</v>
      </c>
      <c r="I153" s="12" t="s">
        <v>306</v>
      </c>
      <c r="J153" s="12">
        <v>387000</v>
      </c>
      <c r="K153" s="12">
        <f t="shared" si="6"/>
        <v>65790</v>
      </c>
      <c r="L153" s="1" t="s">
        <v>309</v>
      </c>
      <c r="M153" s="23">
        <f t="shared" si="7"/>
        <v>657.9</v>
      </c>
      <c r="N153" s="26">
        <f t="shared" si="8"/>
        <v>0.25839793281653745</v>
      </c>
      <c r="O153" s="18" t="s">
        <v>643</v>
      </c>
    </row>
    <row r="154" spans="1:15" x14ac:dyDescent="0.2">
      <c r="A154" s="5" t="s">
        <v>485</v>
      </c>
      <c r="B154" s="1" t="s">
        <v>306</v>
      </c>
      <c r="C154" s="1" t="s">
        <v>7</v>
      </c>
      <c r="D154" t="s">
        <v>352</v>
      </c>
      <c r="E154" s="9" t="s">
        <v>427</v>
      </c>
      <c r="F154" s="27">
        <v>389</v>
      </c>
      <c r="G154" s="1">
        <v>1050</v>
      </c>
      <c r="H154" s="12">
        <v>366290.00854492199</v>
      </c>
      <c r="I154" s="12">
        <v>19229.999542236354</v>
      </c>
      <c r="J154" s="12">
        <v>385520.00808715832</v>
      </c>
      <c r="K154" s="12">
        <f t="shared" si="6"/>
        <v>65538.401374816909</v>
      </c>
      <c r="L154" s="1" t="s">
        <v>309</v>
      </c>
      <c r="M154" s="23">
        <f t="shared" si="7"/>
        <v>655.38401374816908</v>
      </c>
      <c r="N154" s="26">
        <f t="shared" si="8"/>
        <v>0.25938990947881496</v>
      </c>
      <c r="O154" s="14" t="s">
        <v>484</v>
      </c>
    </row>
    <row r="155" spans="1:15" x14ac:dyDescent="0.2">
      <c r="A155" s="5" t="s">
        <v>485</v>
      </c>
      <c r="B155" s="1" t="s">
        <v>306</v>
      </c>
      <c r="C155" s="1" t="s">
        <v>7</v>
      </c>
      <c r="D155" t="s">
        <v>352</v>
      </c>
      <c r="E155" s="9" t="s">
        <v>427</v>
      </c>
      <c r="F155" s="27">
        <v>428</v>
      </c>
      <c r="G155" s="1">
        <v>1070</v>
      </c>
      <c r="H155" s="12">
        <v>365589.99633789103</v>
      </c>
      <c r="I155" s="12">
        <v>17409.999847412102</v>
      </c>
      <c r="J155" s="12">
        <v>382999.99618530314</v>
      </c>
      <c r="K155" s="12">
        <f t="shared" si="6"/>
        <v>65109.99935150153</v>
      </c>
      <c r="L155" s="1" t="s">
        <v>309</v>
      </c>
      <c r="M155" s="23">
        <f t="shared" si="7"/>
        <v>651.09999351501529</v>
      </c>
      <c r="N155" s="26">
        <f t="shared" si="8"/>
        <v>0.26109660834465903</v>
      </c>
      <c r="O155" s="14" t="s">
        <v>484</v>
      </c>
    </row>
    <row r="156" spans="1:15" x14ac:dyDescent="0.2">
      <c r="A156" s="5" t="s">
        <v>485</v>
      </c>
      <c r="B156" s="1" t="s">
        <v>306</v>
      </c>
      <c r="C156" s="1" t="s">
        <v>7</v>
      </c>
      <c r="D156" t="s">
        <v>323</v>
      </c>
      <c r="E156" s="9" t="s">
        <v>427</v>
      </c>
      <c r="F156" s="27">
        <v>360</v>
      </c>
      <c r="G156" s="1">
        <v>670</v>
      </c>
      <c r="H156" s="12">
        <v>375000</v>
      </c>
      <c r="I156" s="12">
        <v>5940.0000572204581</v>
      </c>
      <c r="J156" s="12">
        <v>380940.00005722046</v>
      </c>
      <c r="K156" s="12">
        <f t="shared" si="6"/>
        <v>64759.800009727478</v>
      </c>
      <c r="L156" s="1" t="s">
        <v>309</v>
      </c>
      <c r="M156" s="23">
        <f t="shared" si="7"/>
        <v>647.59800009727473</v>
      </c>
      <c r="N156" s="26">
        <f t="shared" si="8"/>
        <v>0.26250853148784359</v>
      </c>
      <c r="O156" s="14" t="s">
        <v>484</v>
      </c>
    </row>
    <row r="157" spans="1:15" x14ac:dyDescent="0.2">
      <c r="B157" s="4">
        <v>36008</v>
      </c>
      <c r="C157" s="1" t="s">
        <v>31</v>
      </c>
      <c r="D157" t="s">
        <v>667</v>
      </c>
      <c r="E157" s="8" t="s">
        <v>642</v>
      </c>
      <c r="F157" s="27" t="s">
        <v>485</v>
      </c>
      <c r="G157" s="29">
        <v>14</v>
      </c>
      <c r="H157" s="12">
        <v>379000</v>
      </c>
      <c r="I157" s="12" t="s">
        <v>306</v>
      </c>
      <c r="J157" s="12">
        <v>379000</v>
      </c>
      <c r="K157" s="12">
        <f t="shared" si="6"/>
        <v>64430</v>
      </c>
      <c r="L157" s="1" t="s">
        <v>309</v>
      </c>
      <c r="M157" s="23">
        <f t="shared" si="7"/>
        <v>644.29999999999995</v>
      </c>
      <c r="N157" s="26">
        <f t="shared" si="8"/>
        <v>0.26385224274406333</v>
      </c>
      <c r="O157" s="18" t="s">
        <v>643</v>
      </c>
    </row>
    <row r="158" spans="1:15" x14ac:dyDescent="0.2">
      <c r="A158" s="1" t="s">
        <v>485</v>
      </c>
      <c r="B158" s="4" t="s">
        <v>491</v>
      </c>
      <c r="C158" s="1" t="s">
        <v>7</v>
      </c>
      <c r="D158" t="s">
        <v>513</v>
      </c>
      <c r="E158" s="8" t="s">
        <v>427</v>
      </c>
      <c r="F158" s="28" t="s">
        <v>306</v>
      </c>
      <c r="G158" s="28" t="s">
        <v>306</v>
      </c>
      <c r="H158" s="12">
        <v>366000</v>
      </c>
      <c r="I158" s="12" t="s">
        <v>306</v>
      </c>
      <c r="J158" s="12">
        <v>366000</v>
      </c>
      <c r="K158" s="12">
        <f t="shared" si="6"/>
        <v>62220</v>
      </c>
      <c r="L158" s="12" t="s">
        <v>514</v>
      </c>
      <c r="M158" s="23">
        <f t="shared" si="7"/>
        <v>622.20000000000005</v>
      </c>
      <c r="N158" s="26">
        <f t="shared" si="8"/>
        <v>0.27322404371584702</v>
      </c>
      <c r="O158" s="14" t="s">
        <v>731</v>
      </c>
    </row>
    <row r="159" spans="1:15" x14ac:dyDescent="0.2">
      <c r="A159" s="5" t="s">
        <v>485</v>
      </c>
      <c r="B159" s="1" t="s">
        <v>306</v>
      </c>
      <c r="C159" s="1" t="s">
        <v>7</v>
      </c>
      <c r="D159" t="s">
        <v>323</v>
      </c>
      <c r="E159" s="9" t="s">
        <v>427</v>
      </c>
      <c r="F159" s="27">
        <v>359</v>
      </c>
      <c r="G159" s="1">
        <v>700</v>
      </c>
      <c r="H159" s="12">
        <v>353000</v>
      </c>
      <c r="I159" s="12">
        <v>10869.99988555908</v>
      </c>
      <c r="J159" s="12">
        <v>363869.99988555908</v>
      </c>
      <c r="K159" s="12">
        <f t="shared" si="6"/>
        <v>61857.899980545044</v>
      </c>
      <c r="L159" s="1" t="s">
        <v>309</v>
      </c>
      <c r="M159" s="23">
        <f t="shared" si="7"/>
        <v>618.57899980545039</v>
      </c>
      <c r="N159" s="26">
        <f t="shared" si="8"/>
        <v>0.27482342603526272</v>
      </c>
      <c r="O159" s="14" t="s">
        <v>484</v>
      </c>
    </row>
    <row r="160" spans="1:15" x14ac:dyDescent="0.2">
      <c r="A160" s="5" t="s">
        <v>485</v>
      </c>
      <c r="B160" s="1" t="s">
        <v>306</v>
      </c>
      <c r="C160" s="1" t="s">
        <v>7</v>
      </c>
      <c r="D160" t="s">
        <v>323</v>
      </c>
      <c r="E160" s="9" t="s">
        <v>427</v>
      </c>
      <c r="F160" s="27">
        <v>343</v>
      </c>
      <c r="G160" s="1">
        <v>575</v>
      </c>
      <c r="H160" s="12">
        <v>356000</v>
      </c>
      <c r="I160" s="12">
        <v>6910.0000858306794</v>
      </c>
      <c r="J160" s="12">
        <v>362910.00008583069</v>
      </c>
      <c r="K160" s="12">
        <f t="shared" si="6"/>
        <v>61694.700014591217</v>
      </c>
      <c r="L160" s="1" t="s">
        <v>309</v>
      </c>
      <c r="M160" s="23">
        <f t="shared" si="7"/>
        <v>616.94700014591217</v>
      </c>
      <c r="N160" s="26">
        <f t="shared" si="8"/>
        <v>0.2755504118826963</v>
      </c>
      <c r="O160" s="14" t="s">
        <v>484</v>
      </c>
    </row>
    <row r="161" spans="1:15" x14ac:dyDescent="0.2">
      <c r="A161" s="5" t="s">
        <v>485</v>
      </c>
      <c r="B161" s="1" t="s">
        <v>306</v>
      </c>
      <c r="C161" s="1" t="s">
        <v>7</v>
      </c>
      <c r="D161" t="s">
        <v>323</v>
      </c>
      <c r="E161" s="9" t="s">
        <v>427</v>
      </c>
      <c r="F161" s="27">
        <v>367</v>
      </c>
      <c r="G161" s="1">
        <v>700</v>
      </c>
      <c r="H161" s="12">
        <v>346000</v>
      </c>
      <c r="I161" s="12">
        <v>12560.000181198109</v>
      </c>
      <c r="J161" s="12">
        <v>358560.00018119812</v>
      </c>
      <c r="K161" s="12">
        <f t="shared" si="6"/>
        <v>60955.20003080368</v>
      </c>
      <c r="L161" s="1" t="s">
        <v>309</v>
      </c>
      <c r="M161" s="23">
        <f t="shared" si="7"/>
        <v>609.55200030803678</v>
      </c>
      <c r="N161" s="26">
        <f t="shared" si="8"/>
        <v>0.2788933510415692</v>
      </c>
      <c r="O161" s="14" t="s">
        <v>484</v>
      </c>
    </row>
    <row r="162" spans="1:15" x14ac:dyDescent="0.2">
      <c r="A162" s="1" t="s">
        <v>485</v>
      </c>
      <c r="B162" s="4" t="s">
        <v>495</v>
      </c>
      <c r="C162" s="1" t="s">
        <v>515</v>
      </c>
      <c r="D162" t="s">
        <v>516</v>
      </c>
      <c r="E162" s="8" t="s">
        <v>517</v>
      </c>
      <c r="F162" s="28" t="s">
        <v>306</v>
      </c>
      <c r="G162" s="28" t="s">
        <v>306</v>
      </c>
      <c r="H162" s="12">
        <v>354000</v>
      </c>
      <c r="I162" s="12" t="s">
        <v>306</v>
      </c>
      <c r="J162" s="12">
        <v>354000</v>
      </c>
      <c r="K162" s="12">
        <f t="shared" si="6"/>
        <v>60180</v>
      </c>
      <c r="L162" s="12" t="s">
        <v>309</v>
      </c>
      <c r="M162" s="23">
        <f t="shared" si="7"/>
        <v>601.79999999999995</v>
      </c>
      <c r="N162" s="26">
        <f t="shared" si="8"/>
        <v>0.2824858757062147</v>
      </c>
      <c r="O162" s="14" t="s">
        <v>732</v>
      </c>
    </row>
    <row r="163" spans="1:15" x14ac:dyDescent="0.2">
      <c r="A163" s="5" t="s">
        <v>485</v>
      </c>
      <c r="B163" s="1" t="s">
        <v>306</v>
      </c>
      <c r="C163" s="1" t="s">
        <v>7</v>
      </c>
      <c r="D163" t="s">
        <v>314</v>
      </c>
      <c r="E163" s="9" t="s">
        <v>54</v>
      </c>
      <c r="F163" s="27">
        <v>157</v>
      </c>
      <c r="G163" s="1">
        <v>65</v>
      </c>
      <c r="H163" s="12">
        <v>346000</v>
      </c>
      <c r="I163" s="12">
        <v>5390.0001049041757</v>
      </c>
      <c r="J163" s="12">
        <v>351390.00010490417</v>
      </c>
      <c r="K163" s="12">
        <f t="shared" si="6"/>
        <v>59736.30001783371</v>
      </c>
      <c r="L163" s="1" t="s">
        <v>309</v>
      </c>
      <c r="M163" s="23">
        <f t="shared" si="7"/>
        <v>597.36300017833707</v>
      </c>
      <c r="N163" s="26">
        <f t="shared" si="8"/>
        <v>0.28458408028158438</v>
      </c>
      <c r="O163" s="14" t="s">
        <v>484</v>
      </c>
    </row>
    <row r="164" spans="1:15" x14ac:dyDescent="0.2">
      <c r="A164" s="5" t="s">
        <v>485</v>
      </c>
      <c r="B164" s="1" t="s">
        <v>306</v>
      </c>
      <c r="C164" s="1" t="s">
        <v>7</v>
      </c>
      <c r="D164" t="s">
        <v>352</v>
      </c>
      <c r="E164" s="9" t="s">
        <v>427</v>
      </c>
      <c r="F164" s="27">
        <v>347</v>
      </c>
      <c r="G164" s="1">
        <v>575</v>
      </c>
      <c r="H164" s="12">
        <v>331010.009765625</v>
      </c>
      <c r="I164" s="12">
        <v>19990.000128746073</v>
      </c>
      <c r="J164" s="12">
        <v>351000.00989437109</v>
      </c>
      <c r="K164" s="12">
        <f t="shared" si="6"/>
        <v>59670.001682043083</v>
      </c>
      <c r="L164" s="1" t="s">
        <v>309</v>
      </c>
      <c r="M164" s="23">
        <f t="shared" si="7"/>
        <v>596.70001682043085</v>
      </c>
      <c r="N164" s="26">
        <f t="shared" si="8"/>
        <v>0.28490027686920494</v>
      </c>
      <c r="O164" s="14" t="s">
        <v>484</v>
      </c>
    </row>
    <row r="165" spans="1:15" x14ac:dyDescent="0.2">
      <c r="A165" s="5" t="s">
        <v>485</v>
      </c>
      <c r="B165" s="1" t="s">
        <v>306</v>
      </c>
      <c r="C165" s="1" t="s">
        <v>7</v>
      </c>
      <c r="D165" t="s">
        <v>314</v>
      </c>
      <c r="E165" s="9" t="s">
        <v>54</v>
      </c>
      <c r="F165" s="27">
        <v>121</v>
      </c>
      <c r="G165" s="1">
        <v>30</v>
      </c>
      <c r="H165" s="12">
        <v>345000</v>
      </c>
      <c r="I165" s="12">
        <v>5900.0000357627914</v>
      </c>
      <c r="J165" s="12">
        <v>350900.00003576279</v>
      </c>
      <c r="K165" s="12">
        <f t="shared" si="6"/>
        <v>59653.000006079674</v>
      </c>
      <c r="L165" s="1" t="s">
        <v>309</v>
      </c>
      <c r="M165" s="23">
        <f t="shared" si="7"/>
        <v>596.53000006079674</v>
      </c>
      <c r="N165" s="26">
        <f t="shared" si="8"/>
        <v>0.28498147617500219</v>
      </c>
      <c r="O165" s="14" t="s">
        <v>484</v>
      </c>
    </row>
    <row r="166" spans="1:15" x14ac:dyDescent="0.2">
      <c r="A166" s="5" t="s">
        <v>485</v>
      </c>
      <c r="B166" s="1" t="s">
        <v>306</v>
      </c>
      <c r="C166" s="1" t="s">
        <v>7</v>
      </c>
      <c r="D166" t="s">
        <v>323</v>
      </c>
      <c r="E166" s="9" t="s">
        <v>427</v>
      </c>
      <c r="F166" s="27">
        <v>506</v>
      </c>
      <c r="G166" s="1">
        <v>1685</v>
      </c>
      <c r="H166" s="12">
        <v>343000</v>
      </c>
      <c r="I166" s="12">
        <v>6989.9997711181595</v>
      </c>
      <c r="J166" s="12">
        <v>349989.99977111816</v>
      </c>
      <c r="K166" s="12">
        <f t="shared" si="6"/>
        <v>59498.299961090088</v>
      </c>
      <c r="L166" s="1" t="s">
        <v>309</v>
      </c>
      <c r="M166" s="23">
        <f t="shared" si="7"/>
        <v>594.98299961090083</v>
      </c>
      <c r="N166" s="26">
        <f t="shared" si="8"/>
        <v>0.28572244939968761</v>
      </c>
      <c r="O166" s="14" t="s">
        <v>484</v>
      </c>
    </row>
    <row r="167" spans="1:15" x14ac:dyDescent="0.2">
      <c r="A167" s="5" t="s">
        <v>485</v>
      </c>
      <c r="B167" s="1" t="s">
        <v>306</v>
      </c>
      <c r="C167" s="1" t="s">
        <v>7</v>
      </c>
      <c r="D167" t="s">
        <v>375</v>
      </c>
      <c r="E167" s="9" t="s">
        <v>448</v>
      </c>
      <c r="F167" s="27">
        <v>143</v>
      </c>
      <c r="G167" s="1">
        <v>70</v>
      </c>
      <c r="H167" s="12">
        <v>334000</v>
      </c>
      <c r="I167" s="12">
        <v>8354.9998998642022</v>
      </c>
      <c r="J167" s="12">
        <v>342354.9998998642</v>
      </c>
      <c r="K167" s="12">
        <f t="shared" si="6"/>
        <v>58200.349982976913</v>
      </c>
      <c r="L167" s="1" t="s">
        <v>309</v>
      </c>
      <c r="M167" s="23">
        <f t="shared" si="7"/>
        <v>582.00349982976911</v>
      </c>
      <c r="N167" s="26">
        <f t="shared" si="8"/>
        <v>0.29209446343488227</v>
      </c>
      <c r="O167" s="14" t="s">
        <v>484</v>
      </c>
    </row>
    <row r="168" spans="1:15" x14ac:dyDescent="0.2">
      <c r="A168" s="5" t="s">
        <v>485</v>
      </c>
      <c r="B168" s="1" t="s">
        <v>306</v>
      </c>
      <c r="C168" s="1" t="s">
        <v>7</v>
      </c>
      <c r="D168" t="s">
        <v>344</v>
      </c>
      <c r="E168" s="9" t="s">
        <v>448</v>
      </c>
      <c r="F168" s="27">
        <v>130</v>
      </c>
      <c r="G168" s="1">
        <v>45</v>
      </c>
      <c r="H168" s="12">
        <v>310000</v>
      </c>
      <c r="I168" s="12">
        <v>29230.000704526949</v>
      </c>
      <c r="J168" s="12">
        <v>339230.00070452696</v>
      </c>
      <c r="K168" s="12">
        <f t="shared" si="6"/>
        <v>57669.10011976958</v>
      </c>
      <c r="L168" s="1" t="s">
        <v>309</v>
      </c>
      <c r="M168" s="23">
        <f t="shared" si="7"/>
        <v>576.69100119769575</v>
      </c>
      <c r="N168" s="26">
        <f t="shared" si="8"/>
        <v>0.2947852483339205</v>
      </c>
      <c r="O168" s="14" t="s">
        <v>484</v>
      </c>
    </row>
    <row r="169" spans="1:15" x14ac:dyDescent="0.2">
      <c r="B169" s="4">
        <v>35821</v>
      </c>
      <c r="C169" s="1" t="s">
        <v>17</v>
      </c>
      <c r="D169" t="s">
        <v>641</v>
      </c>
      <c r="E169" s="8" t="s">
        <v>642</v>
      </c>
      <c r="F169" s="27" t="s">
        <v>485</v>
      </c>
      <c r="G169" s="29">
        <v>21</v>
      </c>
      <c r="H169" s="12">
        <v>339000</v>
      </c>
      <c r="I169" s="12" t="s">
        <v>306</v>
      </c>
      <c r="J169" s="12">
        <v>339000</v>
      </c>
      <c r="K169" s="12">
        <f t="shared" si="6"/>
        <v>57630</v>
      </c>
      <c r="L169" s="1" t="s">
        <v>309</v>
      </c>
      <c r="M169" s="23">
        <f t="shared" si="7"/>
        <v>576.29999999999995</v>
      </c>
      <c r="N169" s="26">
        <f t="shared" si="8"/>
        <v>0.29498525073746312</v>
      </c>
      <c r="O169" s="18" t="s">
        <v>643</v>
      </c>
    </row>
    <row r="170" spans="1:15" x14ac:dyDescent="0.2">
      <c r="A170" s="5" t="s">
        <v>485</v>
      </c>
      <c r="B170" s="1" t="s">
        <v>306</v>
      </c>
      <c r="C170" s="1" t="s">
        <v>7</v>
      </c>
      <c r="D170" t="s">
        <v>314</v>
      </c>
      <c r="E170" s="9" t="s">
        <v>54</v>
      </c>
      <c r="F170" s="27">
        <v>139</v>
      </c>
      <c r="G170" s="1">
        <v>65</v>
      </c>
      <c r="H170" s="12">
        <v>331000</v>
      </c>
      <c r="I170" s="12">
        <v>6699.9999582767396</v>
      </c>
      <c r="J170" s="12">
        <v>337699.99995827675</v>
      </c>
      <c r="K170" s="12">
        <f t="shared" si="6"/>
        <v>57408.999992907047</v>
      </c>
      <c r="L170" s="1" t="s">
        <v>309</v>
      </c>
      <c r="M170" s="23">
        <f t="shared" si="7"/>
        <v>574.08999992907047</v>
      </c>
      <c r="N170" s="26">
        <f t="shared" si="8"/>
        <v>0.29612081733004186</v>
      </c>
      <c r="O170" s="14" t="s">
        <v>484</v>
      </c>
    </row>
    <row r="171" spans="1:15" x14ac:dyDescent="0.2">
      <c r="A171" s="5" t="s">
        <v>485</v>
      </c>
      <c r="B171" s="1" t="s">
        <v>306</v>
      </c>
      <c r="C171" s="1" t="s">
        <v>7</v>
      </c>
      <c r="D171" t="s">
        <v>323</v>
      </c>
      <c r="E171" s="9" t="s">
        <v>427</v>
      </c>
      <c r="F171" s="27">
        <v>311</v>
      </c>
      <c r="G171" s="1">
        <v>455</v>
      </c>
      <c r="H171" s="12">
        <v>330000</v>
      </c>
      <c r="I171" s="12">
        <v>5490.0000691413888</v>
      </c>
      <c r="J171" s="12">
        <v>335490.00006914139</v>
      </c>
      <c r="K171" s="12">
        <f t="shared" si="6"/>
        <v>57033.300011754036</v>
      </c>
      <c r="L171" s="1" t="s">
        <v>309</v>
      </c>
      <c r="M171" s="23">
        <f t="shared" si="7"/>
        <v>570.33300011754034</v>
      </c>
      <c r="N171" s="26">
        <f t="shared" si="8"/>
        <v>0.29807147747888441</v>
      </c>
      <c r="O171" s="14" t="s">
        <v>484</v>
      </c>
    </row>
    <row r="172" spans="1:15" x14ac:dyDescent="0.2">
      <c r="B172" s="4">
        <v>35844</v>
      </c>
      <c r="C172" s="1" t="s">
        <v>720</v>
      </c>
      <c r="D172" t="s">
        <v>719</v>
      </c>
      <c r="E172" s="8" t="s">
        <v>642</v>
      </c>
      <c r="F172" s="27" t="s">
        <v>485</v>
      </c>
      <c r="G172" s="29">
        <v>16</v>
      </c>
      <c r="H172" s="12">
        <v>331000</v>
      </c>
      <c r="I172" s="12" t="s">
        <v>306</v>
      </c>
      <c r="J172" s="12">
        <v>331000</v>
      </c>
      <c r="K172" s="12">
        <f t="shared" si="6"/>
        <v>56270</v>
      </c>
      <c r="L172" s="1" t="s">
        <v>309</v>
      </c>
      <c r="M172" s="23">
        <f t="shared" si="7"/>
        <v>562.70000000000005</v>
      </c>
      <c r="N172" s="26">
        <f t="shared" si="8"/>
        <v>0.30211480362537763</v>
      </c>
      <c r="O172" s="18" t="s">
        <v>643</v>
      </c>
    </row>
    <row r="173" spans="1:15" x14ac:dyDescent="0.2">
      <c r="B173" s="4">
        <v>35453</v>
      </c>
      <c r="C173" s="1" t="s">
        <v>17</v>
      </c>
      <c r="D173" t="s">
        <v>656</v>
      </c>
      <c r="E173" s="8" t="s">
        <v>642</v>
      </c>
      <c r="F173" s="27" t="s">
        <v>485</v>
      </c>
      <c r="G173" s="29">
        <v>20</v>
      </c>
      <c r="H173" s="12">
        <v>330000</v>
      </c>
      <c r="I173" s="12" t="s">
        <v>306</v>
      </c>
      <c r="J173" s="12">
        <v>330000</v>
      </c>
      <c r="K173" s="12">
        <f t="shared" si="6"/>
        <v>56100</v>
      </c>
      <c r="L173" s="1" t="s">
        <v>309</v>
      </c>
      <c r="M173" s="23">
        <f t="shared" si="7"/>
        <v>561</v>
      </c>
      <c r="N173" s="26">
        <f t="shared" si="8"/>
        <v>0.30303030303030304</v>
      </c>
      <c r="O173" s="18" t="s">
        <v>643</v>
      </c>
    </row>
    <row r="174" spans="1:15" x14ac:dyDescent="0.2">
      <c r="B174" s="4">
        <v>35453</v>
      </c>
      <c r="C174" s="1" t="s">
        <v>17</v>
      </c>
      <c r="D174" t="s">
        <v>657</v>
      </c>
      <c r="E174" s="8" t="s">
        <v>642</v>
      </c>
      <c r="F174" s="27" t="s">
        <v>485</v>
      </c>
      <c r="G174" s="29">
        <v>20</v>
      </c>
      <c r="H174" s="12">
        <v>330000</v>
      </c>
      <c r="I174" s="12" t="s">
        <v>306</v>
      </c>
      <c r="J174" s="12">
        <v>330000</v>
      </c>
      <c r="K174" s="12">
        <f t="shared" si="6"/>
        <v>56100</v>
      </c>
      <c r="L174" s="1" t="s">
        <v>309</v>
      </c>
      <c r="M174" s="23">
        <f t="shared" si="7"/>
        <v>561</v>
      </c>
      <c r="N174" s="26">
        <f t="shared" si="8"/>
        <v>0.30303030303030304</v>
      </c>
      <c r="O174" s="18" t="s">
        <v>643</v>
      </c>
    </row>
    <row r="175" spans="1:15" x14ac:dyDescent="0.2">
      <c r="A175" s="5" t="s">
        <v>485</v>
      </c>
      <c r="B175" s="1" t="s">
        <v>306</v>
      </c>
      <c r="C175" s="1" t="s">
        <v>7</v>
      </c>
      <c r="D175" t="s">
        <v>366</v>
      </c>
      <c r="E175" s="9" t="s">
        <v>470</v>
      </c>
      <c r="F175" s="27">
        <v>475</v>
      </c>
      <c r="G175" s="1">
        <v>1735</v>
      </c>
      <c r="H175" s="12">
        <v>307000</v>
      </c>
      <c r="I175" s="12">
        <v>8299.9998927116449</v>
      </c>
      <c r="J175" s="12">
        <v>315299.99989271164</v>
      </c>
      <c r="K175" s="12">
        <f t="shared" si="6"/>
        <v>53600.999981760979</v>
      </c>
      <c r="L175" s="1" t="s">
        <v>309</v>
      </c>
      <c r="M175" s="23">
        <f t="shared" si="7"/>
        <v>536.00999981760981</v>
      </c>
      <c r="N175" s="26">
        <f t="shared" si="8"/>
        <v>0.31715826208064507</v>
      </c>
      <c r="O175" s="14" t="s">
        <v>484</v>
      </c>
    </row>
    <row r="176" spans="1:15" x14ac:dyDescent="0.2">
      <c r="A176" s="1" t="s">
        <v>485</v>
      </c>
      <c r="B176" s="4" t="s">
        <v>491</v>
      </c>
      <c r="C176" s="1" t="s">
        <v>7</v>
      </c>
      <c r="D176" t="s">
        <v>508</v>
      </c>
      <c r="E176" s="8" t="s">
        <v>457</v>
      </c>
      <c r="F176" s="28" t="s">
        <v>306</v>
      </c>
      <c r="G176" s="28" t="s">
        <v>306</v>
      </c>
      <c r="H176" s="12">
        <v>313000</v>
      </c>
      <c r="I176" s="12" t="s">
        <v>306</v>
      </c>
      <c r="J176" s="12">
        <v>313000</v>
      </c>
      <c r="K176" s="12">
        <f t="shared" si="6"/>
        <v>53210</v>
      </c>
      <c r="L176" s="12" t="s">
        <v>493</v>
      </c>
      <c r="M176" s="23">
        <f t="shared" si="7"/>
        <v>532.1</v>
      </c>
      <c r="N176" s="26">
        <f t="shared" si="8"/>
        <v>0.31948881789137379</v>
      </c>
      <c r="O176" s="14" t="s">
        <v>733</v>
      </c>
    </row>
    <row r="177" spans="1:15" x14ac:dyDescent="0.2">
      <c r="A177" s="5" t="s">
        <v>485</v>
      </c>
      <c r="B177" s="1" t="s">
        <v>306</v>
      </c>
      <c r="C177" s="1" t="s">
        <v>7</v>
      </c>
      <c r="D177" t="s">
        <v>323</v>
      </c>
      <c r="E177" s="9" t="s">
        <v>427</v>
      </c>
      <c r="F177" s="27">
        <v>342</v>
      </c>
      <c r="G177" s="1">
        <v>535</v>
      </c>
      <c r="H177" s="12">
        <v>309000</v>
      </c>
      <c r="I177" s="12">
        <v>2500</v>
      </c>
      <c r="J177" s="12">
        <v>311500</v>
      </c>
      <c r="K177" s="12">
        <f t="shared" si="6"/>
        <v>52955</v>
      </c>
      <c r="L177" s="1" t="s">
        <v>309</v>
      </c>
      <c r="M177" s="23">
        <f t="shared" si="7"/>
        <v>529.54999999999995</v>
      </c>
      <c r="N177" s="26">
        <f t="shared" si="8"/>
        <v>0.32102728731942215</v>
      </c>
      <c r="O177" s="14" t="s">
        <v>484</v>
      </c>
    </row>
    <row r="178" spans="1:15" x14ac:dyDescent="0.2">
      <c r="A178" s="5" t="s">
        <v>485</v>
      </c>
      <c r="B178" s="1" t="s">
        <v>306</v>
      </c>
      <c r="C178" s="1" t="s">
        <v>7</v>
      </c>
      <c r="D178" t="s">
        <v>314</v>
      </c>
      <c r="E178" s="9" t="s">
        <v>54</v>
      </c>
      <c r="F178" s="27">
        <v>130</v>
      </c>
      <c r="G178" s="1">
        <v>35</v>
      </c>
      <c r="H178" s="12">
        <v>301000</v>
      </c>
      <c r="I178" s="12">
        <v>7669.9999570846576</v>
      </c>
      <c r="J178" s="12">
        <v>308669.99995708466</v>
      </c>
      <c r="K178" s="12">
        <f t="shared" si="6"/>
        <v>52473.899992704391</v>
      </c>
      <c r="L178" s="1" t="s">
        <v>309</v>
      </c>
      <c r="M178" s="23">
        <f t="shared" si="7"/>
        <v>524.73899992704389</v>
      </c>
      <c r="N178" s="26">
        <f t="shared" si="8"/>
        <v>0.32397058351606345</v>
      </c>
      <c r="O178" s="14" t="s">
        <v>484</v>
      </c>
    </row>
    <row r="179" spans="1:15" x14ac:dyDescent="0.2">
      <c r="A179" s="5" t="s">
        <v>485</v>
      </c>
      <c r="B179" s="1" t="s">
        <v>306</v>
      </c>
      <c r="C179" s="1" t="s">
        <v>7</v>
      </c>
      <c r="D179" t="s">
        <v>323</v>
      </c>
      <c r="E179" s="9" t="s">
        <v>427</v>
      </c>
      <c r="F179" s="27">
        <v>368</v>
      </c>
      <c r="G179" s="1">
        <v>700</v>
      </c>
      <c r="H179" s="12">
        <v>301000</v>
      </c>
      <c r="I179" s="12">
        <v>6389.9998664856003</v>
      </c>
      <c r="J179" s="12">
        <v>307389.9998664856</v>
      </c>
      <c r="K179" s="12">
        <f t="shared" si="6"/>
        <v>52256.299977302551</v>
      </c>
      <c r="L179" s="1" t="s">
        <v>309</v>
      </c>
      <c r="M179" s="23">
        <f t="shared" si="7"/>
        <v>522.56299977302547</v>
      </c>
      <c r="N179" s="26">
        <f t="shared" si="8"/>
        <v>0.32531962667437081</v>
      </c>
      <c r="O179" s="14" t="s">
        <v>484</v>
      </c>
    </row>
    <row r="180" spans="1:15" x14ac:dyDescent="0.2">
      <c r="A180" s="5" t="s">
        <v>485</v>
      </c>
      <c r="B180" s="1" t="s">
        <v>306</v>
      </c>
      <c r="C180" s="1" t="s">
        <v>7</v>
      </c>
      <c r="D180" t="s">
        <v>330</v>
      </c>
      <c r="E180" s="9" t="s">
        <v>457</v>
      </c>
      <c r="F180" s="27">
        <v>189</v>
      </c>
      <c r="G180" s="1">
        <v>150</v>
      </c>
      <c r="H180" s="12">
        <v>299359.98535156302</v>
      </c>
      <c r="I180" s="12">
        <v>7270.0001299381274</v>
      </c>
      <c r="J180" s="12">
        <v>306629.98548150115</v>
      </c>
      <c r="K180" s="12">
        <f t="shared" si="6"/>
        <v>52127.097531855194</v>
      </c>
      <c r="L180" s="1" t="s">
        <v>309</v>
      </c>
      <c r="M180" s="23">
        <f t="shared" si="7"/>
        <v>521.2709753185519</v>
      </c>
      <c r="N180" s="26">
        <f t="shared" si="8"/>
        <v>0.32612596528343424</v>
      </c>
      <c r="O180" s="14" t="s">
        <v>484</v>
      </c>
    </row>
    <row r="181" spans="1:15" x14ac:dyDescent="0.2">
      <c r="A181" s="5" t="s">
        <v>485</v>
      </c>
      <c r="B181" s="1" t="s">
        <v>306</v>
      </c>
      <c r="C181" s="1" t="s">
        <v>7</v>
      </c>
      <c r="D181" t="s">
        <v>344</v>
      </c>
      <c r="E181" s="9" t="s">
        <v>448</v>
      </c>
      <c r="F181" s="27">
        <v>112</v>
      </c>
      <c r="G181" s="1">
        <v>30</v>
      </c>
      <c r="H181" s="12">
        <v>266000</v>
      </c>
      <c r="I181" s="12">
        <v>39180.000245571115</v>
      </c>
      <c r="J181" s="12">
        <v>305180.00024557114</v>
      </c>
      <c r="K181" s="12">
        <f t="shared" si="6"/>
        <v>51880.600041747093</v>
      </c>
      <c r="L181" s="1" t="s">
        <v>309</v>
      </c>
      <c r="M181" s="23">
        <f t="shared" si="7"/>
        <v>518.80600041747095</v>
      </c>
      <c r="N181" s="26">
        <f t="shared" si="8"/>
        <v>0.32767546995062707</v>
      </c>
      <c r="O181" s="14" t="s">
        <v>484</v>
      </c>
    </row>
    <row r="182" spans="1:15" x14ac:dyDescent="0.2">
      <c r="A182" s="5" t="s">
        <v>485</v>
      </c>
      <c r="B182" s="1" t="s">
        <v>306</v>
      </c>
      <c r="C182" s="1" t="s">
        <v>7</v>
      </c>
      <c r="D182" t="s">
        <v>314</v>
      </c>
      <c r="E182" s="9" t="s">
        <v>54</v>
      </c>
      <c r="F182" s="27">
        <v>165</v>
      </c>
      <c r="G182" s="1">
        <v>84</v>
      </c>
      <c r="H182" s="12">
        <v>298000</v>
      </c>
      <c r="I182" s="12">
        <v>4560.0000619888278</v>
      </c>
      <c r="J182" s="12">
        <v>302560.00006198883</v>
      </c>
      <c r="K182" s="12">
        <f t="shared" si="6"/>
        <v>51435.200010538101</v>
      </c>
      <c r="L182" s="1" t="s">
        <v>309</v>
      </c>
      <c r="M182" s="23">
        <f t="shared" si="7"/>
        <v>514.35200010538097</v>
      </c>
      <c r="N182" s="26">
        <f t="shared" si="8"/>
        <v>0.33051295604016356</v>
      </c>
      <c r="O182" s="14" t="s">
        <v>484</v>
      </c>
    </row>
    <row r="183" spans="1:15" x14ac:dyDescent="0.2">
      <c r="A183" s="5" t="s">
        <v>485</v>
      </c>
      <c r="B183" s="1" t="s">
        <v>306</v>
      </c>
      <c r="C183" s="1" t="s">
        <v>7</v>
      </c>
      <c r="D183" t="s">
        <v>323</v>
      </c>
      <c r="E183" s="9" t="s">
        <v>427</v>
      </c>
      <c r="F183" s="27">
        <v>390</v>
      </c>
      <c r="G183" s="1">
        <v>845</v>
      </c>
      <c r="H183" s="12">
        <v>294000</v>
      </c>
      <c r="I183" s="12">
        <v>5279.9999117851239</v>
      </c>
      <c r="J183" s="12">
        <v>299279.99991178513</v>
      </c>
      <c r="K183" s="12">
        <f t="shared" si="6"/>
        <v>50877.599985003471</v>
      </c>
      <c r="L183" s="1" t="s">
        <v>309</v>
      </c>
      <c r="M183" s="23">
        <f t="shared" si="7"/>
        <v>508.77599985003474</v>
      </c>
      <c r="N183" s="26">
        <f t="shared" si="8"/>
        <v>0.33413525805090782</v>
      </c>
      <c r="O183" s="14" t="s">
        <v>484</v>
      </c>
    </row>
    <row r="184" spans="1:15" x14ac:dyDescent="0.2">
      <c r="A184" s="5" t="s">
        <v>485</v>
      </c>
      <c r="B184" s="1" t="s">
        <v>306</v>
      </c>
      <c r="C184" s="1" t="s">
        <v>7</v>
      </c>
      <c r="D184" t="s">
        <v>330</v>
      </c>
      <c r="E184" s="9" t="s">
        <v>457</v>
      </c>
      <c r="F184" s="27">
        <v>182</v>
      </c>
      <c r="G184" s="1">
        <v>110</v>
      </c>
      <c r="H184" s="12">
        <v>286709.99145507801</v>
      </c>
      <c r="I184" s="12">
        <v>9919.9998974800164</v>
      </c>
      <c r="J184" s="12">
        <v>296629.99135255802</v>
      </c>
      <c r="K184" s="12">
        <f t="shared" si="6"/>
        <v>50427.098529934861</v>
      </c>
      <c r="L184" s="1" t="s">
        <v>309</v>
      </c>
      <c r="M184" s="23">
        <f t="shared" si="7"/>
        <v>504.27098529934864</v>
      </c>
      <c r="N184" s="26">
        <f t="shared" si="8"/>
        <v>0.33712032806940795</v>
      </c>
      <c r="O184" s="14" t="s">
        <v>484</v>
      </c>
    </row>
    <row r="185" spans="1:15" x14ac:dyDescent="0.2">
      <c r="A185" s="5" t="s">
        <v>485</v>
      </c>
      <c r="B185" s="1" t="s">
        <v>306</v>
      </c>
      <c r="C185" s="1" t="s">
        <v>7</v>
      </c>
      <c r="D185" t="s">
        <v>344</v>
      </c>
      <c r="E185" s="9" t="s">
        <v>448</v>
      </c>
      <c r="F185" s="27">
        <v>140</v>
      </c>
      <c r="G185" s="1">
        <v>60</v>
      </c>
      <c r="H185" s="12">
        <v>263000</v>
      </c>
      <c r="I185" s="12">
        <v>32539.999783039122</v>
      </c>
      <c r="J185" s="12">
        <v>295539.99978303909</v>
      </c>
      <c r="K185" s="12">
        <f t="shared" si="6"/>
        <v>50241.799963116646</v>
      </c>
      <c r="L185" s="1" t="s">
        <v>309</v>
      </c>
      <c r="M185" s="23">
        <f t="shared" si="7"/>
        <v>502.41799963116648</v>
      </c>
      <c r="N185" s="26">
        <f t="shared" si="8"/>
        <v>0.33836367352443553</v>
      </c>
      <c r="O185" s="14" t="s">
        <v>484</v>
      </c>
    </row>
    <row r="186" spans="1:15" x14ac:dyDescent="0.2">
      <c r="B186" s="4">
        <v>35916</v>
      </c>
      <c r="C186" s="1" t="s">
        <v>16</v>
      </c>
      <c r="D186" t="s">
        <v>670</v>
      </c>
      <c r="E186" s="8" t="s">
        <v>642</v>
      </c>
      <c r="F186" s="27" t="s">
        <v>485</v>
      </c>
      <c r="G186" s="29">
        <v>20</v>
      </c>
      <c r="H186" s="12">
        <v>292000</v>
      </c>
      <c r="I186" s="12" t="s">
        <v>306</v>
      </c>
      <c r="J186" s="12">
        <v>292000</v>
      </c>
      <c r="K186" s="12">
        <f t="shared" si="6"/>
        <v>49640</v>
      </c>
      <c r="L186" s="1" t="s">
        <v>309</v>
      </c>
      <c r="M186" s="23">
        <f t="shared" si="7"/>
        <v>496.4</v>
      </c>
      <c r="N186" s="26">
        <f t="shared" si="8"/>
        <v>0.34246575342465752</v>
      </c>
      <c r="O186" s="18" t="s">
        <v>643</v>
      </c>
    </row>
    <row r="187" spans="1:15" x14ac:dyDescent="0.2">
      <c r="A187" s="1">
        <v>744051</v>
      </c>
      <c r="B187" s="4">
        <v>41884</v>
      </c>
      <c r="C187" s="1" t="s">
        <v>5</v>
      </c>
      <c r="D187" t="s">
        <v>133</v>
      </c>
      <c r="E187" s="8" t="s">
        <v>52</v>
      </c>
      <c r="F187" s="27">
        <v>478.6</v>
      </c>
      <c r="G187" s="28" t="s">
        <v>306</v>
      </c>
      <c r="H187" s="12">
        <v>283000</v>
      </c>
      <c r="I187" s="12">
        <v>3767</v>
      </c>
      <c r="J187" s="12">
        <v>286767</v>
      </c>
      <c r="K187" s="12">
        <f t="shared" si="6"/>
        <v>48750.39</v>
      </c>
      <c r="L187" s="5" t="s">
        <v>309</v>
      </c>
      <c r="M187" s="23">
        <f t="shared" si="7"/>
        <v>487.50389999999999</v>
      </c>
      <c r="N187" s="26">
        <f t="shared" si="8"/>
        <v>0.34871515899667677</v>
      </c>
      <c r="O187" s="14" t="s">
        <v>311</v>
      </c>
    </row>
    <row r="188" spans="1:15" x14ac:dyDescent="0.2">
      <c r="A188" s="1" t="s">
        <v>485</v>
      </c>
      <c r="B188" s="4" t="s">
        <v>626</v>
      </c>
      <c r="C188" s="1" t="s">
        <v>7</v>
      </c>
      <c r="D188" t="s">
        <v>629</v>
      </c>
      <c r="E188" s="8" t="s">
        <v>50</v>
      </c>
      <c r="F188" s="28" t="s">
        <v>306</v>
      </c>
      <c r="G188" s="28" t="s">
        <v>306</v>
      </c>
      <c r="H188" s="12" t="s">
        <v>306</v>
      </c>
      <c r="I188" s="12">
        <v>286000</v>
      </c>
      <c r="J188" s="12">
        <v>286000</v>
      </c>
      <c r="K188" s="12">
        <f t="shared" si="6"/>
        <v>48620</v>
      </c>
      <c r="L188" s="12" t="s">
        <v>309</v>
      </c>
      <c r="M188" s="23">
        <f t="shared" si="7"/>
        <v>486.2</v>
      </c>
      <c r="N188" s="26">
        <f t="shared" si="8"/>
        <v>0.34965034965034963</v>
      </c>
      <c r="O188" s="14" t="s">
        <v>868</v>
      </c>
    </row>
    <row r="189" spans="1:15" x14ac:dyDescent="0.2">
      <c r="A189" s="5" t="s">
        <v>485</v>
      </c>
      <c r="B189" s="1" t="s">
        <v>306</v>
      </c>
      <c r="C189" s="1" t="s">
        <v>7</v>
      </c>
      <c r="D189" t="s">
        <v>330</v>
      </c>
      <c r="E189" s="9" t="s">
        <v>457</v>
      </c>
      <c r="F189" s="27">
        <v>180</v>
      </c>
      <c r="G189" s="1">
        <v>120</v>
      </c>
      <c r="H189" s="12">
        <v>277559.99755859398</v>
      </c>
      <c r="I189" s="12">
        <v>8410.0000560283643</v>
      </c>
      <c r="J189" s="12">
        <v>285969.99761462235</v>
      </c>
      <c r="K189" s="12">
        <f t="shared" si="6"/>
        <v>48614.899594485796</v>
      </c>
      <c r="L189" s="1" t="s">
        <v>309</v>
      </c>
      <c r="M189" s="23">
        <f t="shared" si="7"/>
        <v>486.14899594485797</v>
      </c>
      <c r="N189" s="26">
        <f t="shared" si="8"/>
        <v>0.34968703302491744</v>
      </c>
      <c r="O189" s="14" t="s">
        <v>484</v>
      </c>
    </row>
    <row r="190" spans="1:15" x14ac:dyDescent="0.2">
      <c r="A190" s="1" t="s">
        <v>485</v>
      </c>
      <c r="B190" s="4" t="s">
        <v>495</v>
      </c>
      <c r="C190" s="1" t="s">
        <v>515</v>
      </c>
      <c r="D190" t="s">
        <v>518</v>
      </c>
      <c r="E190" s="8" t="s">
        <v>519</v>
      </c>
      <c r="F190" s="28" t="s">
        <v>306</v>
      </c>
      <c r="G190" s="28" t="s">
        <v>306</v>
      </c>
      <c r="H190" s="12">
        <v>267000</v>
      </c>
      <c r="I190" s="12" t="s">
        <v>306</v>
      </c>
      <c r="J190" s="12">
        <v>267000</v>
      </c>
      <c r="K190" s="12">
        <f t="shared" si="6"/>
        <v>45390</v>
      </c>
      <c r="L190" s="12" t="s">
        <v>309</v>
      </c>
      <c r="M190" s="23">
        <f t="shared" si="7"/>
        <v>453.9</v>
      </c>
      <c r="N190" s="26">
        <f t="shared" si="8"/>
        <v>0.37453183520599254</v>
      </c>
      <c r="O190" s="14" t="s">
        <v>734</v>
      </c>
    </row>
    <row r="191" spans="1:15" x14ac:dyDescent="0.2">
      <c r="A191" s="5" t="s">
        <v>485</v>
      </c>
      <c r="B191" s="1" t="s">
        <v>306</v>
      </c>
      <c r="C191" s="1" t="s">
        <v>7</v>
      </c>
      <c r="D191" t="s">
        <v>314</v>
      </c>
      <c r="E191" s="9" t="s">
        <v>315</v>
      </c>
      <c r="F191" s="27">
        <v>171</v>
      </c>
      <c r="G191" s="1">
        <v>85</v>
      </c>
      <c r="H191" s="12">
        <v>256000</v>
      </c>
      <c r="I191" s="12">
        <v>4550.0000119209262</v>
      </c>
      <c r="J191" s="12">
        <v>260550.00001192093</v>
      </c>
      <c r="K191" s="12">
        <f t="shared" si="6"/>
        <v>44293.500002026558</v>
      </c>
      <c r="L191" s="1" t="s">
        <v>309</v>
      </c>
      <c r="M191" s="23">
        <f t="shared" si="7"/>
        <v>442.93500002026559</v>
      </c>
      <c r="N191" s="26">
        <f t="shared" si="8"/>
        <v>0.38380349259422264</v>
      </c>
      <c r="O191" s="14" t="s">
        <v>484</v>
      </c>
    </row>
    <row r="192" spans="1:15" x14ac:dyDescent="0.2">
      <c r="A192" s="5" t="s">
        <v>485</v>
      </c>
      <c r="B192" s="1" t="s">
        <v>306</v>
      </c>
      <c r="C192" s="1" t="s">
        <v>7</v>
      </c>
      <c r="D192" t="s">
        <v>323</v>
      </c>
      <c r="E192" s="9" t="s">
        <v>427</v>
      </c>
      <c r="F192" s="27">
        <v>336</v>
      </c>
      <c r="G192" s="1">
        <v>575</v>
      </c>
      <c r="H192" s="12">
        <v>247000</v>
      </c>
      <c r="I192" s="12">
        <v>6369.9999749660501</v>
      </c>
      <c r="J192" s="12">
        <v>253369.99997496605</v>
      </c>
      <c r="K192" s="12">
        <f t="shared" si="6"/>
        <v>43072.899995744228</v>
      </c>
      <c r="L192" s="1" t="s">
        <v>309</v>
      </c>
      <c r="M192" s="23">
        <f t="shared" si="7"/>
        <v>430.72899995744228</v>
      </c>
      <c r="N192" s="26">
        <f t="shared" si="8"/>
        <v>0.39467971744831826</v>
      </c>
      <c r="O192" s="14" t="s">
        <v>484</v>
      </c>
    </row>
    <row r="193" spans="1:15" x14ac:dyDescent="0.2">
      <c r="A193" s="1" t="s">
        <v>485</v>
      </c>
      <c r="B193" s="4" t="s">
        <v>495</v>
      </c>
      <c r="C193" s="1" t="s">
        <v>520</v>
      </c>
      <c r="D193" t="s">
        <v>521</v>
      </c>
      <c r="E193" s="8" t="s">
        <v>52</v>
      </c>
      <c r="F193" s="28" t="s">
        <v>306</v>
      </c>
      <c r="G193" s="28" t="s">
        <v>306</v>
      </c>
      <c r="H193" s="12">
        <v>253000</v>
      </c>
      <c r="I193" s="12" t="s">
        <v>306</v>
      </c>
      <c r="J193" s="12">
        <v>253000</v>
      </c>
      <c r="K193" s="12">
        <f t="shared" si="6"/>
        <v>43010</v>
      </c>
      <c r="L193" s="12" t="s">
        <v>309</v>
      </c>
      <c r="M193" s="23">
        <f t="shared" si="7"/>
        <v>430.1</v>
      </c>
      <c r="N193" s="26">
        <f t="shared" si="8"/>
        <v>0.39525691699604742</v>
      </c>
      <c r="O193" s="14" t="s">
        <v>735</v>
      </c>
    </row>
    <row r="194" spans="1:15" x14ac:dyDescent="0.2">
      <c r="A194" s="5" t="s">
        <v>485</v>
      </c>
      <c r="B194" s="1" t="s">
        <v>306</v>
      </c>
      <c r="C194" s="1" t="s">
        <v>7</v>
      </c>
      <c r="D194" t="s">
        <v>343</v>
      </c>
      <c r="E194" s="9" t="s">
        <v>470</v>
      </c>
      <c r="F194" s="27">
        <v>372</v>
      </c>
      <c r="G194" s="1">
        <v>720</v>
      </c>
      <c r="H194" s="12">
        <v>247004.51660156302</v>
      </c>
      <c r="I194" s="12">
        <v>2931.4967393875122</v>
      </c>
      <c r="J194" s="12">
        <v>249936.01334095054</v>
      </c>
      <c r="K194" s="12">
        <f t="shared" si="6"/>
        <v>42489.122267961589</v>
      </c>
      <c r="L194" s="1" t="s">
        <v>309</v>
      </c>
      <c r="M194" s="23">
        <f t="shared" si="7"/>
        <v>424.89122267961591</v>
      </c>
      <c r="N194" s="26">
        <f t="shared" si="8"/>
        <v>0.40010240486465981</v>
      </c>
      <c r="O194" s="14" t="s">
        <v>484</v>
      </c>
    </row>
    <row r="195" spans="1:15" x14ac:dyDescent="0.2">
      <c r="A195" s="5" t="s">
        <v>485</v>
      </c>
      <c r="B195" s="1" t="s">
        <v>306</v>
      </c>
      <c r="C195" s="1" t="s">
        <v>7</v>
      </c>
      <c r="D195" t="s">
        <v>368</v>
      </c>
      <c r="E195" s="9" t="s">
        <v>54</v>
      </c>
      <c r="F195" s="27">
        <v>187</v>
      </c>
      <c r="G195" s="1">
        <v>130</v>
      </c>
      <c r="H195" s="12">
        <v>246000</v>
      </c>
      <c r="I195" s="12">
        <v>2819.9999928474431</v>
      </c>
      <c r="J195" s="12">
        <v>248819.99999284744</v>
      </c>
      <c r="K195" s="12">
        <f t="shared" si="6"/>
        <v>42299.399998784065</v>
      </c>
      <c r="L195" s="1" t="s">
        <v>309</v>
      </c>
      <c r="M195" s="23">
        <f t="shared" si="7"/>
        <v>422.99399998784065</v>
      </c>
      <c r="N195" s="26">
        <f t="shared" si="8"/>
        <v>0.40189695363264444</v>
      </c>
      <c r="O195" s="14" t="s">
        <v>484</v>
      </c>
    </row>
    <row r="196" spans="1:15" x14ac:dyDescent="0.2">
      <c r="A196" s="5" t="s">
        <v>485</v>
      </c>
      <c r="B196" s="1" t="s">
        <v>306</v>
      </c>
      <c r="C196" s="1" t="s">
        <v>7</v>
      </c>
      <c r="D196" t="s">
        <v>330</v>
      </c>
      <c r="E196" s="9" t="s">
        <v>457</v>
      </c>
      <c r="F196" s="27">
        <v>186</v>
      </c>
      <c r="G196" s="1">
        <v>130</v>
      </c>
      <c r="H196" s="12">
        <v>238970.00122070301</v>
      </c>
      <c r="I196" s="12">
        <v>7000</v>
      </c>
      <c r="J196" s="12">
        <v>245970.00122070301</v>
      </c>
      <c r="K196" s="12">
        <f t="shared" si="6"/>
        <v>41814.900207519509</v>
      </c>
      <c r="L196" s="1" t="s">
        <v>309</v>
      </c>
      <c r="M196" s="23">
        <f t="shared" si="7"/>
        <v>418.14900207519509</v>
      </c>
      <c r="N196" s="26">
        <f t="shared" si="8"/>
        <v>0.40655364273577566</v>
      </c>
      <c r="O196" s="14" t="s">
        <v>484</v>
      </c>
    </row>
    <row r="197" spans="1:15" x14ac:dyDescent="0.2">
      <c r="A197" s="1" t="s">
        <v>485</v>
      </c>
      <c r="B197" s="4" t="s">
        <v>522</v>
      </c>
      <c r="C197" s="1" t="s">
        <v>14</v>
      </c>
      <c r="D197" t="s">
        <v>523</v>
      </c>
      <c r="E197" s="8" t="s">
        <v>524</v>
      </c>
      <c r="F197" s="28" t="s">
        <v>306</v>
      </c>
      <c r="G197" s="28" t="s">
        <v>306</v>
      </c>
      <c r="H197" s="12">
        <v>241000</v>
      </c>
      <c r="I197" s="12" t="s">
        <v>306</v>
      </c>
      <c r="J197" s="12">
        <v>241000</v>
      </c>
      <c r="K197" s="12">
        <f t="shared" ref="K197:K260" si="9">J197/1000*170</f>
        <v>40970</v>
      </c>
      <c r="L197" s="12" t="s">
        <v>309</v>
      </c>
      <c r="M197" s="23">
        <f t="shared" ref="M197:M260" si="10">K197/100</f>
        <v>409.7</v>
      </c>
      <c r="N197" s="26">
        <f t="shared" ref="N197:N260" si="11">100/J197*1000</f>
        <v>0.41493775933609955</v>
      </c>
      <c r="O197" s="14" t="s">
        <v>736</v>
      </c>
    </row>
    <row r="198" spans="1:15" x14ac:dyDescent="0.2">
      <c r="A198" s="1" t="s">
        <v>485</v>
      </c>
      <c r="B198" s="4" t="s">
        <v>495</v>
      </c>
      <c r="C198" s="1" t="s">
        <v>520</v>
      </c>
      <c r="D198" t="s">
        <v>526</v>
      </c>
      <c r="E198" s="8" t="s">
        <v>519</v>
      </c>
      <c r="F198" s="28" t="s">
        <v>306</v>
      </c>
      <c r="G198" s="28" t="s">
        <v>306</v>
      </c>
      <c r="H198" s="12">
        <v>239000</v>
      </c>
      <c r="I198" s="12" t="s">
        <v>306</v>
      </c>
      <c r="J198" s="12">
        <v>239000</v>
      </c>
      <c r="K198" s="12">
        <f t="shared" si="9"/>
        <v>40630</v>
      </c>
      <c r="L198" s="12" t="s">
        <v>309</v>
      </c>
      <c r="M198" s="23">
        <f t="shared" si="10"/>
        <v>406.3</v>
      </c>
      <c r="N198" s="26">
        <f t="shared" si="11"/>
        <v>0.41841004184100417</v>
      </c>
      <c r="O198" s="14" t="s">
        <v>737</v>
      </c>
    </row>
    <row r="199" spans="1:15" x14ac:dyDescent="0.2">
      <c r="A199" s="1" t="s">
        <v>485</v>
      </c>
      <c r="B199" s="4" t="s">
        <v>495</v>
      </c>
      <c r="C199" s="1" t="s">
        <v>527</v>
      </c>
      <c r="D199" t="s">
        <v>528</v>
      </c>
      <c r="E199" s="8" t="s">
        <v>187</v>
      </c>
      <c r="F199" s="28" t="s">
        <v>306</v>
      </c>
      <c r="G199" s="28" t="s">
        <v>306</v>
      </c>
      <c r="H199" s="12">
        <v>237000</v>
      </c>
      <c r="I199" s="12" t="s">
        <v>306</v>
      </c>
      <c r="J199" s="12">
        <v>237000</v>
      </c>
      <c r="K199" s="12">
        <f t="shared" si="9"/>
        <v>40290</v>
      </c>
      <c r="L199" s="12" t="s">
        <v>309</v>
      </c>
      <c r="M199" s="23">
        <f t="shared" si="10"/>
        <v>402.9</v>
      </c>
      <c r="N199" s="26">
        <f t="shared" si="11"/>
        <v>0.4219409282700422</v>
      </c>
      <c r="O199" s="14" t="s">
        <v>738</v>
      </c>
    </row>
    <row r="200" spans="1:15" x14ac:dyDescent="0.2">
      <c r="A200" s="5" t="s">
        <v>485</v>
      </c>
      <c r="B200" s="1" t="s">
        <v>306</v>
      </c>
      <c r="C200" s="1" t="s">
        <v>7</v>
      </c>
      <c r="D200" t="s">
        <v>352</v>
      </c>
      <c r="E200" s="9" t="s">
        <v>427</v>
      </c>
      <c r="F200" s="27">
        <v>346</v>
      </c>
      <c r="G200" s="1">
        <v>590</v>
      </c>
      <c r="H200" s="12">
        <v>209380.00488281302</v>
      </c>
      <c r="I200" s="12">
        <v>16509.999930858594</v>
      </c>
      <c r="J200" s="12">
        <v>225890.00481367161</v>
      </c>
      <c r="K200" s="12">
        <f t="shared" si="9"/>
        <v>38401.300818324169</v>
      </c>
      <c r="L200" s="1" t="s">
        <v>309</v>
      </c>
      <c r="M200" s="23">
        <f t="shared" si="10"/>
        <v>384.01300818324171</v>
      </c>
      <c r="N200" s="26">
        <f t="shared" si="11"/>
        <v>0.44269333688529661</v>
      </c>
      <c r="O200" s="14" t="s">
        <v>484</v>
      </c>
    </row>
    <row r="201" spans="1:15" x14ac:dyDescent="0.2">
      <c r="A201" s="1" t="s">
        <v>485</v>
      </c>
      <c r="B201" s="4" t="s">
        <v>495</v>
      </c>
      <c r="C201" s="1" t="s">
        <v>529</v>
      </c>
      <c r="D201" t="s">
        <v>530</v>
      </c>
      <c r="E201" s="8" t="s">
        <v>519</v>
      </c>
      <c r="F201" s="28" t="s">
        <v>306</v>
      </c>
      <c r="G201" s="28" t="s">
        <v>306</v>
      </c>
      <c r="H201" s="12">
        <v>225000</v>
      </c>
      <c r="I201" s="12" t="s">
        <v>306</v>
      </c>
      <c r="J201" s="12">
        <v>225000</v>
      </c>
      <c r="K201" s="12">
        <f t="shared" si="9"/>
        <v>38250</v>
      </c>
      <c r="L201" s="12" t="s">
        <v>309</v>
      </c>
      <c r="M201" s="23">
        <f t="shared" si="10"/>
        <v>382.5</v>
      </c>
      <c r="N201" s="26">
        <f t="shared" si="11"/>
        <v>0.44444444444444448</v>
      </c>
      <c r="O201" s="14" t="s">
        <v>739</v>
      </c>
    </row>
    <row r="202" spans="1:15" x14ac:dyDescent="0.2">
      <c r="A202" s="5" t="s">
        <v>485</v>
      </c>
      <c r="B202" s="1" t="s">
        <v>306</v>
      </c>
      <c r="C202" s="1" t="s">
        <v>7</v>
      </c>
      <c r="D202" t="s">
        <v>471</v>
      </c>
      <c r="E202" s="9" t="s">
        <v>470</v>
      </c>
      <c r="F202" s="27">
        <v>355</v>
      </c>
      <c r="G202" s="1">
        <v>580</v>
      </c>
      <c r="H202" s="12">
        <v>210550.00305175802</v>
      </c>
      <c r="I202" s="12">
        <v>3969.9999094009381</v>
      </c>
      <c r="J202" s="12">
        <v>214520.00296115896</v>
      </c>
      <c r="K202" s="12">
        <f t="shared" si="9"/>
        <v>36468.400503397024</v>
      </c>
      <c r="L202" s="1" t="s">
        <v>309</v>
      </c>
      <c r="M202" s="23">
        <f t="shared" si="10"/>
        <v>364.68400503397027</v>
      </c>
      <c r="N202" s="26">
        <f t="shared" si="11"/>
        <v>0.4661569952434973</v>
      </c>
      <c r="O202" s="14" t="s">
        <v>484</v>
      </c>
    </row>
    <row r="203" spans="1:15" x14ac:dyDescent="0.2">
      <c r="A203" s="5" t="s">
        <v>485</v>
      </c>
      <c r="B203" s="1" t="s">
        <v>306</v>
      </c>
      <c r="C203" s="1" t="s">
        <v>7</v>
      </c>
      <c r="D203" t="s">
        <v>314</v>
      </c>
      <c r="E203" s="9" t="s">
        <v>54</v>
      </c>
      <c r="F203" s="27">
        <v>161</v>
      </c>
      <c r="G203" s="1">
        <v>65</v>
      </c>
      <c r="H203" s="12">
        <v>208000</v>
      </c>
      <c r="I203" s="12">
        <v>4240.0000393390656</v>
      </c>
      <c r="J203" s="12">
        <v>212240.00003933907</v>
      </c>
      <c r="K203" s="12">
        <f t="shared" si="9"/>
        <v>36080.800006687641</v>
      </c>
      <c r="L203" s="1" t="s">
        <v>309</v>
      </c>
      <c r="M203" s="23">
        <f t="shared" si="10"/>
        <v>360.80800006687639</v>
      </c>
      <c r="N203" s="26">
        <f t="shared" si="11"/>
        <v>0.47116471909849611</v>
      </c>
      <c r="O203" s="14" t="s">
        <v>484</v>
      </c>
    </row>
    <row r="204" spans="1:15" x14ac:dyDescent="0.2">
      <c r="A204" s="5" t="s">
        <v>485</v>
      </c>
      <c r="B204" s="1" t="s">
        <v>306</v>
      </c>
      <c r="C204" s="1" t="s">
        <v>7</v>
      </c>
      <c r="D204" t="s">
        <v>323</v>
      </c>
      <c r="E204" s="9" t="s">
        <v>427</v>
      </c>
      <c r="F204" s="27">
        <v>392</v>
      </c>
      <c r="G204" s="1">
        <v>820</v>
      </c>
      <c r="H204" s="12">
        <v>202000</v>
      </c>
      <c r="I204" s="12">
        <v>4189.9999976158142</v>
      </c>
      <c r="J204" s="12">
        <v>206189.99999761581</v>
      </c>
      <c r="K204" s="12">
        <f t="shared" si="9"/>
        <v>35052.299999594688</v>
      </c>
      <c r="L204" s="1" t="s">
        <v>309</v>
      </c>
      <c r="M204" s="23">
        <f t="shared" si="10"/>
        <v>350.52299999594686</v>
      </c>
      <c r="N204" s="26">
        <f t="shared" si="11"/>
        <v>0.48498957272979437</v>
      </c>
      <c r="O204" s="14" t="s">
        <v>484</v>
      </c>
    </row>
    <row r="205" spans="1:15" x14ac:dyDescent="0.2">
      <c r="A205" s="5" t="s">
        <v>485</v>
      </c>
      <c r="B205" s="1" t="s">
        <v>306</v>
      </c>
      <c r="C205" s="1" t="s">
        <v>7</v>
      </c>
      <c r="D205" t="s">
        <v>352</v>
      </c>
      <c r="E205" s="9" t="s">
        <v>427</v>
      </c>
      <c r="F205" s="27">
        <v>360</v>
      </c>
      <c r="G205" s="1">
        <v>645</v>
      </c>
      <c r="H205" s="12">
        <v>191880.00488281302</v>
      </c>
      <c r="I205" s="12">
        <v>14070.000201463694</v>
      </c>
      <c r="J205" s="12">
        <v>205950.00508427672</v>
      </c>
      <c r="K205" s="12">
        <f t="shared" si="9"/>
        <v>35011.500864327041</v>
      </c>
      <c r="L205" s="1" t="s">
        <v>309</v>
      </c>
      <c r="M205" s="23">
        <f t="shared" si="10"/>
        <v>350.11500864327041</v>
      </c>
      <c r="N205" s="26">
        <f t="shared" si="11"/>
        <v>0.48555473431078111</v>
      </c>
      <c r="O205" s="14" t="s">
        <v>484</v>
      </c>
    </row>
    <row r="206" spans="1:15" x14ac:dyDescent="0.2">
      <c r="A206" s="5" t="s">
        <v>485</v>
      </c>
      <c r="B206" s="1" t="s">
        <v>306</v>
      </c>
      <c r="C206" s="1" t="s">
        <v>7</v>
      </c>
      <c r="D206" t="s">
        <v>352</v>
      </c>
      <c r="E206" s="9" t="s">
        <v>427</v>
      </c>
      <c r="F206" s="27">
        <v>357</v>
      </c>
      <c r="G206" s="1">
        <v>595</v>
      </c>
      <c r="H206" s="12">
        <v>187000</v>
      </c>
      <c r="I206" s="12">
        <v>18599.9995470047</v>
      </c>
      <c r="J206" s="12">
        <v>205599.9995470047</v>
      </c>
      <c r="K206" s="12">
        <f t="shared" si="9"/>
        <v>34951.999922990799</v>
      </c>
      <c r="L206" s="1" t="s">
        <v>309</v>
      </c>
      <c r="M206" s="23">
        <f t="shared" si="10"/>
        <v>349.51999922990797</v>
      </c>
      <c r="N206" s="26">
        <f t="shared" si="11"/>
        <v>0.48638132402883488</v>
      </c>
      <c r="O206" s="14" t="s">
        <v>484</v>
      </c>
    </row>
    <row r="207" spans="1:15" x14ac:dyDescent="0.2">
      <c r="A207" s="1" t="s">
        <v>485</v>
      </c>
      <c r="B207" s="4" t="s">
        <v>491</v>
      </c>
      <c r="C207" s="1" t="s">
        <v>7</v>
      </c>
      <c r="D207" t="s">
        <v>513</v>
      </c>
      <c r="E207" s="8" t="s">
        <v>427</v>
      </c>
      <c r="F207" s="28" t="s">
        <v>306</v>
      </c>
      <c r="G207" s="28" t="s">
        <v>306</v>
      </c>
      <c r="H207" s="12">
        <v>205000</v>
      </c>
      <c r="I207" s="12" t="s">
        <v>306</v>
      </c>
      <c r="J207" s="12">
        <v>205000</v>
      </c>
      <c r="K207" s="12">
        <f t="shared" si="9"/>
        <v>34850</v>
      </c>
      <c r="L207" s="12" t="s">
        <v>493</v>
      </c>
      <c r="M207" s="23">
        <f t="shared" si="10"/>
        <v>348.5</v>
      </c>
      <c r="N207" s="26">
        <f t="shared" si="11"/>
        <v>0.48780487804878048</v>
      </c>
      <c r="O207" s="14" t="s">
        <v>740</v>
      </c>
    </row>
    <row r="208" spans="1:15" x14ac:dyDescent="0.2">
      <c r="A208" s="5" t="s">
        <v>485</v>
      </c>
      <c r="B208" s="1" t="s">
        <v>306</v>
      </c>
      <c r="C208" s="1" t="s">
        <v>7</v>
      </c>
      <c r="D208" t="s">
        <v>343</v>
      </c>
      <c r="E208" s="9" t="s">
        <v>470</v>
      </c>
      <c r="F208" s="27">
        <v>292</v>
      </c>
      <c r="G208" s="1">
        <v>310</v>
      </c>
      <c r="H208" s="12">
        <v>200540.11535644499</v>
      </c>
      <c r="I208" s="12">
        <v>2500</v>
      </c>
      <c r="J208" s="12">
        <v>203040.11535644499</v>
      </c>
      <c r="K208" s="12">
        <f t="shared" si="9"/>
        <v>34516.819610595652</v>
      </c>
      <c r="L208" s="1" t="s">
        <v>309</v>
      </c>
      <c r="M208" s="23">
        <f t="shared" si="10"/>
        <v>345.1681961059565</v>
      </c>
      <c r="N208" s="26">
        <f t="shared" si="11"/>
        <v>0.49251351056635295</v>
      </c>
      <c r="O208" s="14" t="s">
        <v>484</v>
      </c>
    </row>
    <row r="209" spans="1:15" x14ac:dyDescent="0.2">
      <c r="A209" s="5" t="s">
        <v>485</v>
      </c>
      <c r="B209" s="1" t="s">
        <v>306</v>
      </c>
      <c r="C209" s="1" t="s">
        <v>7</v>
      </c>
      <c r="D209" t="s">
        <v>352</v>
      </c>
      <c r="E209" s="9" t="s">
        <v>427</v>
      </c>
      <c r="F209" s="27">
        <v>364</v>
      </c>
      <c r="G209" s="1">
        <v>660</v>
      </c>
      <c r="H209" s="12">
        <v>188889.999389648</v>
      </c>
      <c r="I209" s="12">
        <v>12390.000015497204</v>
      </c>
      <c r="J209" s="12">
        <v>201279.99940514521</v>
      </c>
      <c r="K209" s="12">
        <f t="shared" si="9"/>
        <v>34217.599898874687</v>
      </c>
      <c r="L209" s="1" t="s">
        <v>309</v>
      </c>
      <c r="M209" s="23">
        <f t="shared" si="10"/>
        <v>342.17599898874687</v>
      </c>
      <c r="N209" s="26">
        <f t="shared" si="11"/>
        <v>0.49682035122980905</v>
      </c>
      <c r="O209" s="14" t="s">
        <v>484</v>
      </c>
    </row>
    <row r="210" spans="1:15" x14ac:dyDescent="0.2">
      <c r="A210" s="5" t="s">
        <v>485</v>
      </c>
      <c r="B210" s="1" t="s">
        <v>306</v>
      </c>
      <c r="C210" s="1" t="s">
        <v>7</v>
      </c>
      <c r="D210" t="s">
        <v>386</v>
      </c>
      <c r="E210" s="9" t="s">
        <v>427</v>
      </c>
      <c r="F210" s="27">
        <v>391</v>
      </c>
      <c r="G210" s="1">
        <v>825</v>
      </c>
      <c r="H210" s="12">
        <v>173830.00183105501</v>
      </c>
      <c r="I210" s="12">
        <v>24859.999895095822</v>
      </c>
      <c r="J210" s="12">
        <v>198690.00172615083</v>
      </c>
      <c r="K210" s="12">
        <f t="shared" si="9"/>
        <v>33777.300293445638</v>
      </c>
      <c r="L210" s="1" t="s">
        <v>309</v>
      </c>
      <c r="M210" s="23">
        <f t="shared" si="10"/>
        <v>337.77300293445637</v>
      </c>
      <c r="N210" s="26">
        <f t="shared" si="11"/>
        <v>0.50329658830959867</v>
      </c>
      <c r="O210" s="14" t="s">
        <v>484</v>
      </c>
    </row>
    <row r="211" spans="1:15" x14ac:dyDescent="0.2">
      <c r="A211" s="5" t="s">
        <v>485</v>
      </c>
      <c r="B211" s="1" t="s">
        <v>306</v>
      </c>
      <c r="C211" s="1" t="s">
        <v>7</v>
      </c>
      <c r="D211" t="s">
        <v>436</v>
      </c>
      <c r="E211" s="9" t="s">
        <v>470</v>
      </c>
      <c r="F211" s="27">
        <v>418</v>
      </c>
      <c r="G211" s="1">
        <v>700</v>
      </c>
      <c r="H211" s="12">
        <v>169000</v>
      </c>
      <c r="I211" s="12">
        <v>26149.999648332589</v>
      </c>
      <c r="J211" s="12">
        <v>195149.9996483326</v>
      </c>
      <c r="K211" s="12">
        <f t="shared" si="9"/>
        <v>33175.499940216541</v>
      </c>
      <c r="L211" s="1" t="s">
        <v>309</v>
      </c>
      <c r="M211" s="23">
        <f t="shared" si="10"/>
        <v>331.75499940216542</v>
      </c>
      <c r="N211" s="26">
        <f t="shared" si="11"/>
        <v>0.51242633963722073</v>
      </c>
      <c r="O211" s="14" t="s">
        <v>484</v>
      </c>
    </row>
    <row r="212" spans="1:15" x14ac:dyDescent="0.2">
      <c r="A212" s="5" t="s">
        <v>485</v>
      </c>
      <c r="B212" s="1" t="s">
        <v>306</v>
      </c>
      <c r="C212" s="1" t="s">
        <v>7</v>
      </c>
      <c r="D212" t="s">
        <v>405</v>
      </c>
      <c r="E212" s="9" t="s">
        <v>470</v>
      </c>
      <c r="F212" s="27">
        <v>365</v>
      </c>
      <c r="G212" s="1">
        <v>780</v>
      </c>
      <c r="H212" s="12">
        <v>180806.67114257801</v>
      </c>
      <c r="I212" s="12">
        <v>12671.319395303719</v>
      </c>
      <c r="J212" s="12">
        <v>193477.99053788173</v>
      </c>
      <c r="K212" s="12">
        <f t="shared" si="9"/>
        <v>32891.258391439893</v>
      </c>
      <c r="L212" s="1" t="s">
        <v>309</v>
      </c>
      <c r="M212" s="23">
        <f t="shared" si="10"/>
        <v>328.91258391439891</v>
      </c>
      <c r="N212" s="26">
        <f t="shared" si="11"/>
        <v>0.5168546547438978</v>
      </c>
      <c r="O212" s="14" t="s">
        <v>484</v>
      </c>
    </row>
    <row r="213" spans="1:15" x14ac:dyDescent="0.2">
      <c r="A213" s="1">
        <v>749291</v>
      </c>
      <c r="B213" s="4">
        <v>41862</v>
      </c>
      <c r="C213" s="1" t="s">
        <v>37</v>
      </c>
      <c r="D213" t="s">
        <v>85</v>
      </c>
      <c r="E213" s="8" t="s">
        <v>86</v>
      </c>
      <c r="F213" s="27">
        <v>192</v>
      </c>
      <c r="G213" s="28" t="s">
        <v>306</v>
      </c>
      <c r="H213" s="12">
        <v>18800</v>
      </c>
      <c r="I213" s="12">
        <v>173230</v>
      </c>
      <c r="J213" s="12">
        <v>192030</v>
      </c>
      <c r="K213" s="12">
        <f t="shared" si="9"/>
        <v>32645.1</v>
      </c>
      <c r="L213" s="5" t="s">
        <v>309</v>
      </c>
      <c r="M213" s="23">
        <f t="shared" si="10"/>
        <v>326.45099999999996</v>
      </c>
      <c r="N213" s="26">
        <f t="shared" si="11"/>
        <v>0.520751965838671</v>
      </c>
      <c r="O213" s="14" t="s">
        <v>311</v>
      </c>
    </row>
    <row r="214" spans="1:15" x14ac:dyDescent="0.2">
      <c r="A214" s="5" t="s">
        <v>485</v>
      </c>
      <c r="B214" s="1" t="s">
        <v>306</v>
      </c>
      <c r="C214" s="1" t="s">
        <v>7</v>
      </c>
      <c r="D214" t="s">
        <v>323</v>
      </c>
      <c r="E214" s="9" t="s">
        <v>448</v>
      </c>
      <c r="F214" s="27">
        <v>209</v>
      </c>
      <c r="G214" s="1">
        <v>240</v>
      </c>
      <c r="H214" s="12">
        <v>184000</v>
      </c>
      <c r="I214" s="12">
        <v>4699.9999880790701</v>
      </c>
      <c r="J214" s="12">
        <v>188699.99998807907</v>
      </c>
      <c r="K214" s="12">
        <f t="shared" si="9"/>
        <v>32078.999997973442</v>
      </c>
      <c r="L214" s="1" t="s">
        <v>309</v>
      </c>
      <c r="M214" s="23">
        <f t="shared" si="10"/>
        <v>320.78999997973443</v>
      </c>
      <c r="N214" s="26">
        <f t="shared" si="11"/>
        <v>0.52994170644577321</v>
      </c>
      <c r="O214" s="14" t="s">
        <v>484</v>
      </c>
    </row>
    <row r="215" spans="1:15" x14ac:dyDescent="0.2">
      <c r="A215" s="5" t="s">
        <v>485</v>
      </c>
      <c r="B215" s="1" t="s">
        <v>306</v>
      </c>
      <c r="C215" s="1" t="s">
        <v>7</v>
      </c>
      <c r="D215" t="s">
        <v>471</v>
      </c>
      <c r="E215" s="9" t="s">
        <v>470</v>
      </c>
      <c r="F215" s="27">
        <v>350</v>
      </c>
      <c r="G215" s="1">
        <v>660</v>
      </c>
      <c r="H215" s="12">
        <v>185259.994506836</v>
      </c>
      <c r="I215" s="12">
        <v>2990.0000095367427</v>
      </c>
      <c r="J215" s="12">
        <v>188249.99451637274</v>
      </c>
      <c r="K215" s="12">
        <f t="shared" si="9"/>
        <v>32002.499067783367</v>
      </c>
      <c r="L215" s="1" t="s">
        <v>309</v>
      </c>
      <c r="M215" s="23">
        <f t="shared" si="10"/>
        <v>320.02499067783367</v>
      </c>
      <c r="N215" s="26">
        <f t="shared" si="11"/>
        <v>0.53120851480982467</v>
      </c>
      <c r="O215" s="14" t="s">
        <v>484</v>
      </c>
    </row>
    <row r="216" spans="1:15" x14ac:dyDescent="0.2">
      <c r="A216" s="5" t="s">
        <v>485</v>
      </c>
      <c r="B216" s="1" t="s">
        <v>306</v>
      </c>
      <c r="C216" s="1" t="s">
        <v>7</v>
      </c>
      <c r="D216" t="s">
        <v>405</v>
      </c>
      <c r="E216" s="9" t="s">
        <v>470</v>
      </c>
      <c r="F216" s="27">
        <v>447</v>
      </c>
      <c r="G216" s="1">
        <v>1300</v>
      </c>
      <c r="H216" s="12">
        <v>174725.723266602</v>
      </c>
      <c r="I216" s="12">
        <v>11713.530987501146</v>
      </c>
      <c r="J216" s="12">
        <v>186439.25425410314</v>
      </c>
      <c r="K216" s="12">
        <f t="shared" si="9"/>
        <v>31694.673223197533</v>
      </c>
      <c r="L216" s="1" t="s">
        <v>309</v>
      </c>
      <c r="M216" s="23">
        <f t="shared" si="10"/>
        <v>316.94673223197532</v>
      </c>
      <c r="N216" s="26">
        <f t="shared" si="11"/>
        <v>0.53636773221430756</v>
      </c>
      <c r="O216" s="14" t="s">
        <v>484</v>
      </c>
    </row>
    <row r="217" spans="1:15" x14ac:dyDescent="0.2">
      <c r="A217" s="5" t="s">
        <v>485</v>
      </c>
      <c r="B217" s="1" t="s">
        <v>306</v>
      </c>
      <c r="C217" s="1" t="s">
        <v>7</v>
      </c>
      <c r="D217" t="s">
        <v>343</v>
      </c>
      <c r="E217" s="9" t="s">
        <v>470</v>
      </c>
      <c r="F217" s="27">
        <v>314</v>
      </c>
      <c r="G217" s="1">
        <v>370</v>
      </c>
      <c r="H217" s="12">
        <v>182352.935791016</v>
      </c>
      <c r="I217" s="12">
        <v>3093.137264251709</v>
      </c>
      <c r="J217" s="12">
        <v>185446.07305526771</v>
      </c>
      <c r="K217" s="12">
        <f t="shared" si="9"/>
        <v>31525.832419395509</v>
      </c>
      <c r="L217" s="1" t="s">
        <v>309</v>
      </c>
      <c r="M217" s="23">
        <f t="shared" si="10"/>
        <v>315.2583241939551</v>
      </c>
      <c r="N217" s="26">
        <f t="shared" si="11"/>
        <v>0.53924032120215037</v>
      </c>
      <c r="O217" s="14" t="s">
        <v>484</v>
      </c>
    </row>
    <row r="218" spans="1:15" x14ac:dyDescent="0.2">
      <c r="A218" s="5" t="s">
        <v>485</v>
      </c>
      <c r="B218" s="1" t="s">
        <v>306</v>
      </c>
      <c r="C218" s="1" t="s">
        <v>7</v>
      </c>
      <c r="D218" t="s">
        <v>334</v>
      </c>
      <c r="E218" s="9" t="s">
        <v>54</v>
      </c>
      <c r="F218" s="27">
        <v>192</v>
      </c>
      <c r="G218" s="1">
        <v>130</v>
      </c>
      <c r="H218" s="12">
        <v>182000</v>
      </c>
      <c r="I218" s="12">
        <v>2850.0000238418579</v>
      </c>
      <c r="J218" s="12">
        <v>184850.00002384186</v>
      </c>
      <c r="K218" s="12">
        <f t="shared" si="9"/>
        <v>31424.500004053116</v>
      </c>
      <c r="L218" s="1" t="s">
        <v>309</v>
      </c>
      <c r="M218" s="23">
        <f t="shared" si="10"/>
        <v>314.24500004053118</v>
      </c>
      <c r="N218" s="26">
        <f t="shared" si="11"/>
        <v>0.54097917223209113</v>
      </c>
      <c r="O218" s="14" t="s">
        <v>484</v>
      </c>
    </row>
    <row r="219" spans="1:15" x14ac:dyDescent="0.2">
      <c r="A219" s="5" t="s">
        <v>485</v>
      </c>
      <c r="B219" s="1" t="s">
        <v>306</v>
      </c>
      <c r="C219" s="1" t="s">
        <v>7</v>
      </c>
      <c r="D219" t="s">
        <v>334</v>
      </c>
      <c r="E219" s="9" t="s">
        <v>54</v>
      </c>
      <c r="F219" s="27">
        <v>196</v>
      </c>
      <c r="G219" s="1">
        <v>155</v>
      </c>
      <c r="H219" s="12">
        <v>181000</v>
      </c>
      <c r="I219" s="12">
        <v>2960.0000083446503</v>
      </c>
      <c r="J219" s="12">
        <v>183960.00000834465</v>
      </c>
      <c r="K219" s="12">
        <f t="shared" si="9"/>
        <v>31273.200001418591</v>
      </c>
      <c r="L219" s="1" t="s">
        <v>309</v>
      </c>
      <c r="M219" s="23">
        <f t="shared" si="10"/>
        <v>312.73200001418593</v>
      </c>
      <c r="N219" s="26">
        <f t="shared" si="11"/>
        <v>0.54359643398273472</v>
      </c>
      <c r="O219" s="14" t="s">
        <v>484</v>
      </c>
    </row>
    <row r="220" spans="1:15" x14ac:dyDescent="0.2">
      <c r="A220" s="5" t="s">
        <v>485</v>
      </c>
      <c r="B220" s="1" t="s">
        <v>306</v>
      </c>
      <c r="C220" s="1" t="s">
        <v>7</v>
      </c>
      <c r="D220" t="s">
        <v>368</v>
      </c>
      <c r="E220" s="9" t="s">
        <v>54</v>
      </c>
      <c r="F220" s="27">
        <v>150</v>
      </c>
      <c r="G220" s="1">
        <v>75</v>
      </c>
      <c r="H220" s="12">
        <v>181000</v>
      </c>
      <c r="I220" s="12">
        <v>2500</v>
      </c>
      <c r="J220" s="12">
        <v>183500</v>
      </c>
      <c r="K220" s="12">
        <f t="shared" si="9"/>
        <v>31195</v>
      </c>
      <c r="L220" s="1" t="s">
        <v>309</v>
      </c>
      <c r="M220" s="23">
        <f t="shared" si="10"/>
        <v>311.95</v>
      </c>
      <c r="N220" s="26">
        <f t="shared" si="11"/>
        <v>0.54495912806539515</v>
      </c>
      <c r="O220" s="14" t="s">
        <v>484</v>
      </c>
    </row>
    <row r="221" spans="1:15" x14ac:dyDescent="0.2">
      <c r="A221" s="5" t="s">
        <v>485</v>
      </c>
      <c r="B221" s="1" t="s">
        <v>306</v>
      </c>
      <c r="C221" s="1" t="s">
        <v>7</v>
      </c>
      <c r="D221" t="s">
        <v>314</v>
      </c>
      <c r="E221" s="9" t="s">
        <v>477</v>
      </c>
      <c r="F221" s="27">
        <v>164</v>
      </c>
      <c r="G221" s="1">
        <v>95</v>
      </c>
      <c r="H221" s="12">
        <v>174000</v>
      </c>
      <c r="I221" s="12">
        <v>5349.9999642372131</v>
      </c>
      <c r="J221" s="12">
        <v>179349.99996423721</v>
      </c>
      <c r="K221" s="12">
        <f t="shared" si="9"/>
        <v>30489.499993920326</v>
      </c>
      <c r="L221" s="1" t="s">
        <v>309</v>
      </c>
      <c r="M221" s="23">
        <f t="shared" si="10"/>
        <v>304.89499993920327</v>
      </c>
      <c r="N221" s="26">
        <f t="shared" si="11"/>
        <v>0.55756899927482695</v>
      </c>
      <c r="O221" s="14" t="s">
        <v>484</v>
      </c>
    </row>
    <row r="222" spans="1:15" x14ac:dyDescent="0.2">
      <c r="A222" s="5" t="s">
        <v>485</v>
      </c>
      <c r="B222" s="1" t="s">
        <v>306</v>
      </c>
      <c r="C222" s="1" t="s">
        <v>7</v>
      </c>
      <c r="D222" t="s">
        <v>343</v>
      </c>
      <c r="E222" s="9" t="s">
        <v>470</v>
      </c>
      <c r="F222" s="27">
        <v>403</v>
      </c>
      <c r="G222" s="1">
        <v>890</v>
      </c>
      <c r="H222" s="12">
        <v>174949.29504394499</v>
      </c>
      <c r="I222" s="12">
        <v>2712.981760501862</v>
      </c>
      <c r="J222" s="12">
        <v>177662.27680444685</v>
      </c>
      <c r="K222" s="12">
        <f t="shared" si="9"/>
        <v>30202.587056755965</v>
      </c>
      <c r="L222" s="1" t="s">
        <v>309</v>
      </c>
      <c r="M222" s="23">
        <f t="shared" si="10"/>
        <v>302.02587056755965</v>
      </c>
      <c r="N222" s="26">
        <f t="shared" si="11"/>
        <v>0.56286568988457886</v>
      </c>
      <c r="O222" s="14" t="s">
        <v>484</v>
      </c>
    </row>
    <row r="223" spans="1:15" x14ac:dyDescent="0.2">
      <c r="A223" s="5" t="s">
        <v>485</v>
      </c>
      <c r="B223" s="1" t="s">
        <v>306</v>
      </c>
      <c r="C223" s="1" t="s">
        <v>7</v>
      </c>
      <c r="D223" t="s">
        <v>334</v>
      </c>
      <c r="E223" s="9" t="s">
        <v>54</v>
      </c>
      <c r="F223" s="27">
        <v>200</v>
      </c>
      <c r="G223" s="1">
        <v>140</v>
      </c>
      <c r="H223" s="12">
        <v>173000</v>
      </c>
      <c r="I223" s="12">
        <v>2819.9999928474431</v>
      </c>
      <c r="J223" s="12">
        <v>175819.99999284744</v>
      </c>
      <c r="K223" s="12">
        <f t="shared" si="9"/>
        <v>29889.399998784065</v>
      </c>
      <c r="L223" s="1" t="s">
        <v>309</v>
      </c>
      <c r="M223" s="23">
        <f t="shared" si="10"/>
        <v>298.89399998784063</v>
      </c>
      <c r="N223" s="26">
        <f t="shared" si="11"/>
        <v>0.56876350815645615</v>
      </c>
      <c r="O223" s="14" t="s">
        <v>484</v>
      </c>
    </row>
    <row r="224" spans="1:15" x14ac:dyDescent="0.2">
      <c r="A224" s="5" t="s">
        <v>485</v>
      </c>
      <c r="B224" s="1" t="s">
        <v>306</v>
      </c>
      <c r="C224" s="1" t="s">
        <v>7</v>
      </c>
      <c r="D224" t="s">
        <v>330</v>
      </c>
      <c r="E224" s="9" t="s">
        <v>457</v>
      </c>
      <c r="F224" s="27">
        <v>173</v>
      </c>
      <c r="G224" s="1">
        <v>110</v>
      </c>
      <c r="H224" s="12">
        <v>165289.99328613302</v>
      </c>
      <c r="I224" s="12">
        <v>7439.9998784065228</v>
      </c>
      <c r="J224" s="12">
        <v>172729.99316453954</v>
      </c>
      <c r="K224" s="12">
        <f t="shared" si="9"/>
        <v>29364.09883797172</v>
      </c>
      <c r="L224" s="1" t="s">
        <v>309</v>
      </c>
      <c r="M224" s="23">
        <f t="shared" si="10"/>
        <v>293.64098837971721</v>
      </c>
      <c r="N224" s="26">
        <f t="shared" si="11"/>
        <v>0.57893825020152556</v>
      </c>
      <c r="O224" s="14" t="s">
        <v>484</v>
      </c>
    </row>
    <row r="225" spans="1:15" x14ac:dyDescent="0.2">
      <c r="A225" s="5" t="s">
        <v>485</v>
      </c>
      <c r="B225" s="1" t="s">
        <v>306</v>
      </c>
      <c r="C225" s="1" t="s">
        <v>7</v>
      </c>
      <c r="D225" t="s">
        <v>352</v>
      </c>
      <c r="E225" s="9" t="s">
        <v>54</v>
      </c>
      <c r="F225" s="27">
        <v>187</v>
      </c>
      <c r="G225" s="1">
        <v>135</v>
      </c>
      <c r="H225" s="12">
        <v>162440.00244140599</v>
      </c>
      <c r="I225" s="12">
        <v>9840.0001525878906</v>
      </c>
      <c r="J225" s="12">
        <v>172280.00259399388</v>
      </c>
      <c r="K225" s="12">
        <f t="shared" si="9"/>
        <v>29287.60044097896</v>
      </c>
      <c r="L225" s="1" t="s">
        <v>309</v>
      </c>
      <c r="M225" s="23">
        <f t="shared" si="10"/>
        <v>292.87600440978963</v>
      </c>
      <c r="N225" s="26">
        <f t="shared" si="11"/>
        <v>0.58045042079356379</v>
      </c>
      <c r="O225" s="14" t="s">
        <v>484</v>
      </c>
    </row>
    <row r="226" spans="1:15" x14ac:dyDescent="0.2">
      <c r="A226" s="5" t="s">
        <v>485</v>
      </c>
      <c r="B226" s="1" t="s">
        <v>306</v>
      </c>
      <c r="C226" s="1" t="s">
        <v>7</v>
      </c>
      <c r="D226" t="s">
        <v>323</v>
      </c>
      <c r="E226" s="9" t="s">
        <v>427</v>
      </c>
      <c r="F226" s="27">
        <v>416</v>
      </c>
      <c r="G226" s="1">
        <v>1120</v>
      </c>
      <c r="H226" s="12">
        <v>167000</v>
      </c>
      <c r="I226" s="12">
        <v>4420.0000166893005</v>
      </c>
      <c r="J226" s="12">
        <v>171420.0000166893</v>
      </c>
      <c r="K226" s="12">
        <f t="shared" si="9"/>
        <v>29141.400002837181</v>
      </c>
      <c r="L226" s="1" t="s">
        <v>309</v>
      </c>
      <c r="M226" s="23">
        <f t="shared" si="10"/>
        <v>291.41400002837179</v>
      </c>
      <c r="N226" s="26">
        <f t="shared" si="11"/>
        <v>0.58336250140161061</v>
      </c>
      <c r="O226" s="14" t="s">
        <v>484</v>
      </c>
    </row>
    <row r="227" spans="1:15" x14ac:dyDescent="0.2">
      <c r="A227" s="5" t="s">
        <v>485</v>
      </c>
      <c r="B227" s="1" t="s">
        <v>306</v>
      </c>
      <c r="C227" s="1" t="s">
        <v>7</v>
      </c>
      <c r="D227" t="s">
        <v>405</v>
      </c>
      <c r="E227" s="9" t="s">
        <v>470</v>
      </c>
      <c r="F227" s="27">
        <v>326</v>
      </c>
      <c r="G227" s="1">
        <v>600</v>
      </c>
      <c r="H227" s="12">
        <v>159289.398193359</v>
      </c>
      <c r="I227" s="12">
        <v>11748.908072710028</v>
      </c>
      <c r="J227" s="12">
        <v>171038.30626606903</v>
      </c>
      <c r="K227" s="12">
        <f t="shared" si="9"/>
        <v>29076.512065231738</v>
      </c>
      <c r="L227" s="1" t="s">
        <v>309</v>
      </c>
      <c r="M227" s="23">
        <f t="shared" si="10"/>
        <v>290.76512065231736</v>
      </c>
      <c r="N227" s="26">
        <f t="shared" si="11"/>
        <v>0.58466434907534059</v>
      </c>
      <c r="O227" s="14" t="s">
        <v>484</v>
      </c>
    </row>
    <row r="228" spans="1:15" x14ac:dyDescent="0.2">
      <c r="A228" s="5" t="s">
        <v>485</v>
      </c>
      <c r="B228" s="1" t="s">
        <v>306</v>
      </c>
      <c r="C228" s="1" t="s">
        <v>7</v>
      </c>
      <c r="D228" t="s">
        <v>343</v>
      </c>
      <c r="E228" s="9" t="s">
        <v>470</v>
      </c>
      <c r="F228" s="27">
        <v>358</v>
      </c>
      <c r="G228" s="1">
        <v>620</v>
      </c>
      <c r="H228" s="12">
        <v>166236.60278320301</v>
      </c>
      <c r="I228" s="12">
        <v>2849.1464853286752</v>
      </c>
      <c r="J228" s="12">
        <v>169085.74926853168</v>
      </c>
      <c r="K228" s="12">
        <f t="shared" si="9"/>
        <v>28744.577375650388</v>
      </c>
      <c r="L228" s="1" t="s">
        <v>309</v>
      </c>
      <c r="M228" s="23">
        <f t="shared" si="10"/>
        <v>287.44577375650385</v>
      </c>
      <c r="N228" s="26">
        <f t="shared" si="11"/>
        <v>0.59141589656492033</v>
      </c>
      <c r="O228" s="14" t="s">
        <v>484</v>
      </c>
    </row>
    <row r="229" spans="1:15" x14ac:dyDescent="0.2">
      <c r="A229" s="5" t="s">
        <v>485</v>
      </c>
      <c r="B229" s="1" t="s">
        <v>306</v>
      </c>
      <c r="C229" s="1" t="s">
        <v>7</v>
      </c>
      <c r="D229" t="s">
        <v>343</v>
      </c>
      <c r="E229" s="9" t="s">
        <v>470</v>
      </c>
      <c r="F229" s="27">
        <v>398</v>
      </c>
      <c r="G229" s="1">
        <v>830</v>
      </c>
      <c r="H229" s="12">
        <v>162866.455078125</v>
      </c>
      <c r="I229" s="12">
        <v>2694.828987121582</v>
      </c>
      <c r="J229" s="12">
        <v>165561.28406524658</v>
      </c>
      <c r="K229" s="12">
        <f t="shared" si="9"/>
        <v>28145.418291091919</v>
      </c>
      <c r="L229" s="1" t="s">
        <v>309</v>
      </c>
      <c r="M229" s="23">
        <f t="shared" si="10"/>
        <v>281.4541829109192</v>
      </c>
      <c r="N229" s="26">
        <f t="shared" si="11"/>
        <v>0.60400594598306367</v>
      </c>
      <c r="O229" s="14" t="s">
        <v>484</v>
      </c>
    </row>
    <row r="230" spans="1:15" x14ac:dyDescent="0.2">
      <c r="A230" s="5" t="s">
        <v>485</v>
      </c>
      <c r="B230" s="1" t="s">
        <v>306</v>
      </c>
      <c r="C230" s="1" t="s">
        <v>7</v>
      </c>
      <c r="D230" t="s">
        <v>365</v>
      </c>
      <c r="E230" s="9" t="s">
        <v>427</v>
      </c>
      <c r="F230" s="27">
        <v>258</v>
      </c>
      <c r="G230" s="1">
        <v>250</v>
      </c>
      <c r="H230" s="12">
        <v>129000</v>
      </c>
      <c r="I230" s="12">
        <v>35139.999628066966</v>
      </c>
      <c r="J230" s="12">
        <v>164139.99962806696</v>
      </c>
      <c r="K230" s="12">
        <f t="shared" si="9"/>
        <v>27903.799936771382</v>
      </c>
      <c r="L230" s="1" t="s">
        <v>309</v>
      </c>
      <c r="M230" s="23">
        <f t="shared" si="10"/>
        <v>279.03799936771384</v>
      </c>
      <c r="N230" s="26">
        <f t="shared" si="11"/>
        <v>0.6092360194138845</v>
      </c>
      <c r="O230" s="14" t="s">
        <v>484</v>
      </c>
    </row>
    <row r="231" spans="1:15" x14ac:dyDescent="0.2">
      <c r="A231" s="5" t="s">
        <v>485</v>
      </c>
      <c r="B231" s="1" t="s">
        <v>306</v>
      </c>
      <c r="C231" s="1" t="s">
        <v>7</v>
      </c>
      <c r="D231" t="s">
        <v>385</v>
      </c>
      <c r="E231" s="9" t="s">
        <v>54</v>
      </c>
      <c r="F231" s="27">
        <v>176</v>
      </c>
      <c r="G231" s="1">
        <v>120</v>
      </c>
      <c r="H231" s="12">
        <v>161100.189208984</v>
      </c>
      <c r="I231" s="12">
        <v>2682.7111840248108</v>
      </c>
      <c r="J231" s="12">
        <v>163782.90039300881</v>
      </c>
      <c r="K231" s="12">
        <f t="shared" si="9"/>
        <v>27843.0930668115</v>
      </c>
      <c r="L231" s="1" t="s">
        <v>309</v>
      </c>
      <c r="M231" s="23">
        <f t="shared" si="10"/>
        <v>278.43093066811502</v>
      </c>
      <c r="N231" s="26">
        <f t="shared" si="11"/>
        <v>0.61056434926993497</v>
      </c>
      <c r="O231" s="14" t="s">
        <v>484</v>
      </c>
    </row>
    <row r="232" spans="1:15" x14ac:dyDescent="0.2">
      <c r="A232" s="5" t="s">
        <v>485</v>
      </c>
      <c r="B232" s="1" t="s">
        <v>306</v>
      </c>
      <c r="C232" s="1" t="s">
        <v>7</v>
      </c>
      <c r="D232" t="s">
        <v>343</v>
      </c>
      <c r="E232" s="9" t="s">
        <v>470</v>
      </c>
      <c r="F232" s="27">
        <v>331</v>
      </c>
      <c r="G232" s="1">
        <v>440</v>
      </c>
      <c r="H232" s="12">
        <v>160981.01806640599</v>
      </c>
      <c r="I232" s="12">
        <v>2758.4780156612387</v>
      </c>
      <c r="J232" s="12">
        <v>163739.49608206723</v>
      </c>
      <c r="K232" s="12">
        <f t="shared" si="9"/>
        <v>27835.71433395143</v>
      </c>
      <c r="L232" s="1" t="s">
        <v>309</v>
      </c>
      <c r="M232" s="23">
        <f t="shared" si="10"/>
        <v>278.35714333951432</v>
      </c>
      <c r="N232" s="26">
        <f t="shared" si="11"/>
        <v>0.61072619858240795</v>
      </c>
      <c r="O232" s="14" t="s">
        <v>484</v>
      </c>
    </row>
    <row r="233" spans="1:15" x14ac:dyDescent="0.2">
      <c r="A233" s="1" t="s">
        <v>485</v>
      </c>
      <c r="B233" s="4" t="s">
        <v>531</v>
      </c>
      <c r="C233" s="1" t="s">
        <v>532</v>
      </c>
      <c r="D233" t="s">
        <v>533</v>
      </c>
      <c r="E233" s="8" t="s">
        <v>517</v>
      </c>
      <c r="F233" s="28" t="s">
        <v>306</v>
      </c>
      <c r="G233" s="28" t="s">
        <v>306</v>
      </c>
      <c r="H233" s="12">
        <v>163000</v>
      </c>
      <c r="I233" s="12" t="s">
        <v>306</v>
      </c>
      <c r="J233" s="12">
        <v>163000</v>
      </c>
      <c r="K233" s="12">
        <f t="shared" si="9"/>
        <v>27710</v>
      </c>
      <c r="L233" s="12" t="s">
        <v>309</v>
      </c>
      <c r="M233" s="23">
        <f t="shared" si="10"/>
        <v>277.10000000000002</v>
      </c>
      <c r="N233" s="26">
        <f t="shared" si="11"/>
        <v>0.61349693251533743</v>
      </c>
      <c r="O233" s="14" t="s">
        <v>741</v>
      </c>
    </row>
    <row r="234" spans="1:15" x14ac:dyDescent="0.2">
      <c r="A234" s="1" t="s">
        <v>485</v>
      </c>
      <c r="B234" s="4" t="s">
        <v>535</v>
      </c>
      <c r="C234" s="1" t="s">
        <v>44</v>
      </c>
      <c r="D234" t="s">
        <v>536</v>
      </c>
      <c r="E234" s="8" t="s">
        <v>537</v>
      </c>
      <c r="F234" s="28" t="s">
        <v>306</v>
      </c>
      <c r="G234" s="28" t="s">
        <v>306</v>
      </c>
      <c r="H234" s="12">
        <v>162500</v>
      </c>
      <c r="I234" s="12" t="s">
        <v>306</v>
      </c>
      <c r="J234" s="12">
        <v>162500</v>
      </c>
      <c r="K234" s="12">
        <f t="shared" si="9"/>
        <v>27625</v>
      </c>
      <c r="L234" s="12" t="s">
        <v>309</v>
      </c>
      <c r="M234" s="23">
        <f t="shared" si="10"/>
        <v>276.25</v>
      </c>
      <c r="N234" s="26">
        <f t="shared" si="11"/>
        <v>0.61538461538461542</v>
      </c>
      <c r="O234" s="14" t="s">
        <v>742</v>
      </c>
    </row>
    <row r="235" spans="1:15" x14ac:dyDescent="0.2">
      <c r="A235" s="5" t="s">
        <v>485</v>
      </c>
      <c r="B235" s="1" t="s">
        <v>306</v>
      </c>
      <c r="C235" s="1" t="s">
        <v>7</v>
      </c>
      <c r="D235" t="s">
        <v>405</v>
      </c>
      <c r="E235" s="9" t="s">
        <v>457</v>
      </c>
      <c r="F235" s="27">
        <v>183</v>
      </c>
      <c r="G235" s="1">
        <v>120</v>
      </c>
      <c r="H235" s="12">
        <v>154089.29443359401</v>
      </c>
      <c r="I235" s="12">
        <v>6724.417209625235</v>
      </c>
      <c r="J235" s="12">
        <v>160813.71164321926</v>
      </c>
      <c r="K235" s="12">
        <f t="shared" si="9"/>
        <v>27338.330979347273</v>
      </c>
      <c r="L235" s="1" t="s">
        <v>309</v>
      </c>
      <c r="M235" s="23">
        <f t="shared" si="10"/>
        <v>273.38330979347273</v>
      </c>
      <c r="N235" s="26">
        <f t="shared" si="11"/>
        <v>0.62183752229946443</v>
      </c>
      <c r="O235" s="14" t="s">
        <v>484</v>
      </c>
    </row>
    <row r="236" spans="1:15" x14ac:dyDescent="0.2">
      <c r="A236" s="5" t="s">
        <v>485</v>
      </c>
      <c r="B236" s="1" t="s">
        <v>306</v>
      </c>
      <c r="C236" s="1" t="s">
        <v>7</v>
      </c>
      <c r="D236" t="s">
        <v>365</v>
      </c>
      <c r="E236" s="9" t="s">
        <v>427</v>
      </c>
      <c r="F236" s="27">
        <v>393</v>
      </c>
      <c r="G236" s="1">
        <v>860</v>
      </c>
      <c r="H236" s="12">
        <v>124000</v>
      </c>
      <c r="I236" s="12">
        <v>34579.999804496721</v>
      </c>
      <c r="J236" s="12">
        <v>158579.99980449671</v>
      </c>
      <c r="K236" s="12">
        <f t="shared" si="9"/>
        <v>26958.599966764439</v>
      </c>
      <c r="L236" s="1" t="s">
        <v>309</v>
      </c>
      <c r="M236" s="23">
        <f t="shared" si="10"/>
        <v>269.58599966764439</v>
      </c>
      <c r="N236" s="26">
        <f t="shared" si="11"/>
        <v>0.63059654510835983</v>
      </c>
      <c r="O236" s="14" t="s">
        <v>484</v>
      </c>
    </row>
    <row r="237" spans="1:15" x14ac:dyDescent="0.2">
      <c r="A237" s="5" t="s">
        <v>485</v>
      </c>
      <c r="B237" s="1" t="s">
        <v>306</v>
      </c>
      <c r="C237" s="1" t="s">
        <v>7</v>
      </c>
      <c r="D237" t="s">
        <v>405</v>
      </c>
      <c r="E237" s="9" t="s">
        <v>457</v>
      </c>
      <c r="F237" s="27">
        <v>188</v>
      </c>
      <c r="G237" s="1">
        <v>140</v>
      </c>
      <c r="H237" s="12">
        <v>146451.73645019499</v>
      </c>
      <c r="I237" s="12">
        <v>11699.479103088377</v>
      </c>
      <c r="J237" s="12">
        <v>158151.21555328337</v>
      </c>
      <c r="K237" s="12">
        <f t="shared" si="9"/>
        <v>26885.706644058173</v>
      </c>
      <c r="L237" s="1" t="s">
        <v>309</v>
      </c>
      <c r="M237" s="23">
        <f t="shared" si="10"/>
        <v>268.85706644058172</v>
      </c>
      <c r="N237" s="26">
        <f t="shared" si="11"/>
        <v>0.63230623710450451</v>
      </c>
      <c r="O237" s="14" t="s">
        <v>484</v>
      </c>
    </row>
    <row r="238" spans="1:15" x14ac:dyDescent="0.2">
      <c r="A238" s="5" t="s">
        <v>485</v>
      </c>
      <c r="B238" s="1" t="s">
        <v>306</v>
      </c>
      <c r="C238" s="1" t="s">
        <v>7</v>
      </c>
      <c r="D238" t="s">
        <v>403</v>
      </c>
      <c r="E238" s="9" t="s">
        <v>457</v>
      </c>
      <c r="F238" s="27">
        <v>197</v>
      </c>
      <c r="G238" s="1">
        <v>150</v>
      </c>
      <c r="H238" s="12">
        <v>146036.16333007801</v>
      </c>
      <c r="I238" s="12">
        <v>11869.610428810132</v>
      </c>
      <c r="J238" s="12">
        <v>157905.77375888813</v>
      </c>
      <c r="K238" s="12">
        <f t="shared" si="9"/>
        <v>26843.981539010983</v>
      </c>
      <c r="L238" s="1" t="s">
        <v>309</v>
      </c>
      <c r="M238" s="23">
        <f t="shared" si="10"/>
        <v>268.43981539010986</v>
      </c>
      <c r="N238" s="26">
        <f t="shared" si="11"/>
        <v>0.63328906612809166</v>
      </c>
      <c r="O238" s="14" t="s">
        <v>484</v>
      </c>
    </row>
    <row r="239" spans="1:15" x14ac:dyDescent="0.2">
      <c r="B239" s="4">
        <v>35818</v>
      </c>
      <c r="C239" s="1" t="s">
        <v>17</v>
      </c>
      <c r="D239" t="s">
        <v>654</v>
      </c>
      <c r="E239" s="8" t="s">
        <v>642</v>
      </c>
      <c r="F239" s="27" t="s">
        <v>485</v>
      </c>
      <c r="G239" s="29">
        <v>8.6999999999999993</v>
      </c>
      <c r="H239" s="12">
        <v>153000</v>
      </c>
      <c r="I239" s="12" t="s">
        <v>306</v>
      </c>
      <c r="J239" s="12">
        <v>153000</v>
      </c>
      <c r="K239" s="12">
        <f t="shared" si="9"/>
        <v>26010</v>
      </c>
      <c r="L239" s="1" t="s">
        <v>309</v>
      </c>
      <c r="M239" s="23">
        <f t="shared" si="10"/>
        <v>260.10000000000002</v>
      </c>
      <c r="N239" s="26">
        <f t="shared" si="11"/>
        <v>0.65359477124183007</v>
      </c>
      <c r="O239" s="18" t="s">
        <v>643</v>
      </c>
    </row>
    <row r="240" spans="1:15" x14ac:dyDescent="0.2">
      <c r="A240" s="5" t="s">
        <v>485</v>
      </c>
      <c r="B240" s="1" t="s">
        <v>306</v>
      </c>
      <c r="C240" s="1" t="s">
        <v>7</v>
      </c>
      <c r="D240" t="s">
        <v>334</v>
      </c>
      <c r="E240" s="9" t="s">
        <v>54</v>
      </c>
      <c r="F240" s="27">
        <v>182</v>
      </c>
      <c r="G240" s="1">
        <v>130</v>
      </c>
      <c r="H240" s="12">
        <v>150000</v>
      </c>
      <c r="I240" s="12">
        <v>2659.9999964237209</v>
      </c>
      <c r="J240" s="12">
        <v>152659.99999642372</v>
      </c>
      <c r="K240" s="12">
        <f t="shared" si="9"/>
        <v>25952.199999392033</v>
      </c>
      <c r="L240" s="1" t="s">
        <v>309</v>
      </c>
      <c r="M240" s="23">
        <f t="shared" si="10"/>
        <v>259.5219999939203</v>
      </c>
      <c r="N240" s="26">
        <f t="shared" si="11"/>
        <v>0.65505043889913961</v>
      </c>
      <c r="O240" s="14" t="s">
        <v>484</v>
      </c>
    </row>
    <row r="241" spans="1:15" x14ac:dyDescent="0.2">
      <c r="A241" s="5" t="s">
        <v>485</v>
      </c>
      <c r="B241" s="1" t="s">
        <v>306</v>
      </c>
      <c r="C241" s="1" t="s">
        <v>7</v>
      </c>
      <c r="D241" t="s">
        <v>352</v>
      </c>
      <c r="E241" s="9" t="s">
        <v>427</v>
      </c>
      <c r="F241" s="27">
        <v>399</v>
      </c>
      <c r="G241" s="1">
        <v>910</v>
      </c>
      <c r="H241" s="12">
        <v>135000</v>
      </c>
      <c r="I241" s="12">
        <v>14609.999597072609</v>
      </c>
      <c r="J241" s="12">
        <v>149609.9995970726</v>
      </c>
      <c r="K241" s="12">
        <f t="shared" si="9"/>
        <v>25433.699931502342</v>
      </c>
      <c r="L241" s="1" t="s">
        <v>309</v>
      </c>
      <c r="M241" s="23">
        <f t="shared" si="10"/>
        <v>254.33699931502343</v>
      </c>
      <c r="N241" s="26">
        <f t="shared" si="11"/>
        <v>0.66840452021468144</v>
      </c>
      <c r="O241" s="14" t="s">
        <v>484</v>
      </c>
    </row>
    <row r="242" spans="1:15" x14ac:dyDescent="0.2">
      <c r="A242" s="5" t="s">
        <v>485</v>
      </c>
      <c r="B242" s="1" t="s">
        <v>306</v>
      </c>
      <c r="C242" s="1" t="s">
        <v>7</v>
      </c>
      <c r="D242" t="s">
        <v>323</v>
      </c>
      <c r="E242" s="9" t="s">
        <v>448</v>
      </c>
      <c r="F242" s="27">
        <v>190</v>
      </c>
      <c r="G242" s="1">
        <v>150</v>
      </c>
      <c r="H242" s="12">
        <v>145000</v>
      </c>
      <c r="I242" s="12">
        <v>3569.9999928474431</v>
      </c>
      <c r="J242" s="12">
        <v>148569.99999284744</v>
      </c>
      <c r="K242" s="12">
        <f t="shared" si="9"/>
        <v>25256.899998784065</v>
      </c>
      <c r="L242" s="1" t="s">
        <v>309</v>
      </c>
      <c r="M242" s="23">
        <f t="shared" si="10"/>
        <v>252.56899998784064</v>
      </c>
      <c r="N242" s="26">
        <f t="shared" si="11"/>
        <v>0.67308339506504855</v>
      </c>
      <c r="O242" s="14" t="s">
        <v>484</v>
      </c>
    </row>
    <row r="243" spans="1:15" x14ac:dyDescent="0.2">
      <c r="A243" s="5" t="s">
        <v>485</v>
      </c>
      <c r="B243" s="1" t="s">
        <v>306</v>
      </c>
      <c r="C243" s="1" t="s">
        <v>7</v>
      </c>
      <c r="D243" t="s">
        <v>410</v>
      </c>
      <c r="E243" s="9" t="s">
        <v>102</v>
      </c>
      <c r="F243" s="27">
        <v>460</v>
      </c>
      <c r="G243" s="1">
        <v>790</v>
      </c>
      <c r="H243" s="12">
        <v>145302.55126953099</v>
      </c>
      <c r="I243" s="12">
        <v>2891.0230696201324</v>
      </c>
      <c r="J243" s="12">
        <v>148193.57433915112</v>
      </c>
      <c r="K243" s="12">
        <f t="shared" si="9"/>
        <v>25192.907637655691</v>
      </c>
      <c r="L243" s="1" t="s">
        <v>309</v>
      </c>
      <c r="M243" s="23">
        <f t="shared" si="10"/>
        <v>251.92907637655691</v>
      </c>
      <c r="N243" s="26">
        <f t="shared" si="11"/>
        <v>0.67479309036128088</v>
      </c>
      <c r="O243" s="14" t="s">
        <v>484</v>
      </c>
    </row>
    <row r="244" spans="1:15" x14ac:dyDescent="0.2">
      <c r="A244" s="5" t="s">
        <v>485</v>
      </c>
      <c r="B244" s="1" t="s">
        <v>306</v>
      </c>
      <c r="C244" s="1" t="s">
        <v>7</v>
      </c>
      <c r="D244" t="s">
        <v>471</v>
      </c>
      <c r="E244" s="9" t="s">
        <v>478</v>
      </c>
      <c r="F244" s="27">
        <v>412</v>
      </c>
      <c r="G244" s="1">
        <v>900</v>
      </c>
      <c r="H244" s="12">
        <v>143350.006103516</v>
      </c>
      <c r="I244" s="12">
        <v>4170.0000166892969</v>
      </c>
      <c r="J244" s="12">
        <v>147520.0061202053</v>
      </c>
      <c r="K244" s="12">
        <f t="shared" si="9"/>
        <v>25078.401040434899</v>
      </c>
      <c r="L244" s="1" t="s">
        <v>309</v>
      </c>
      <c r="M244" s="23">
        <f t="shared" si="10"/>
        <v>250.784010404349</v>
      </c>
      <c r="N244" s="26">
        <f t="shared" si="11"/>
        <v>0.67787415842781307</v>
      </c>
      <c r="O244" s="14" t="s">
        <v>484</v>
      </c>
    </row>
    <row r="245" spans="1:15" x14ac:dyDescent="0.2">
      <c r="A245" s="5" t="s">
        <v>485</v>
      </c>
      <c r="B245" s="1" t="s">
        <v>306</v>
      </c>
      <c r="C245" s="1" t="s">
        <v>7</v>
      </c>
      <c r="D245" t="s">
        <v>386</v>
      </c>
      <c r="E245" s="9" t="s">
        <v>54</v>
      </c>
      <c r="F245" s="27">
        <v>177</v>
      </c>
      <c r="G245" s="1">
        <v>100</v>
      </c>
      <c r="H245" s="12">
        <v>138000</v>
      </c>
      <c r="I245" s="12">
        <v>9169.9997782707214</v>
      </c>
      <c r="J245" s="12">
        <v>147169.99977827072</v>
      </c>
      <c r="K245" s="12">
        <f t="shared" si="9"/>
        <v>25018.899962306023</v>
      </c>
      <c r="L245" s="1" t="s">
        <v>309</v>
      </c>
      <c r="M245" s="23">
        <f t="shared" si="10"/>
        <v>250.18899962306023</v>
      </c>
      <c r="N245" s="26">
        <f t="shared" si="11"/>
        <v>0.67948630937461441</v>
      </c>
      <c r="O245" s="14" t="s">
        <v>484</v>
      </c>
    </row>
    <row r="246" spans="1:15" x14ac:dyDescent="0.2">
      <c r="A246" s="1">
        <v>761531</v>
      </c>
      <c r="B246" s="4">
        <v>41844</v>
      </c>
      <c r="C246" s="1" t="s">
        <v>36</v>
      </c>
      <c r="D246" t="s">
        <v>271</v>
      </c>
      <c r="E246" s="8" t="s">
        <v>50</v>
      </c>
      <c r="F246" s="27">
        <v>363.4</v>
      </c>
      <c r="G246" s="28" t="s">
        <v>306</v>
      </c>
      <c r="H246" s="12">
        <v>127000</v>
      </c>
      <c r="I246" s="12">
        <v>19130</v>
      </c>
      <c r="J246" s="12">
        <v>146130</v>
      </c>
      <c r="K246" s="12">
        <f t="shared" si="9"/>
        <v>24842.1</v>
      </c>
      <c r="L246" s="5" t="s">
        <v>309</v>
      </c>
      <c r="M246" s="23">
        <f t="shared" si="10"/>
        <v>248.42099999999999</v>
      </c>
      <c r="N246" s="26">
        <f t="shared" si="11"/>
        <v>0.68432217888181757</v>
      </c>
      <c r="O246" s="14" t="s">
        <v>311</v>
      </c>
    </row>
    <row r="247" spans="1:15" x14ac:dyDescent="0.2">
      <c r="A247" s="5" t="s">
        <v>485</v>
      </c>
      <c r="B247" s="1" t="s">
        <v>306</v>
      </c>
      <c r="C247" s="1" t="s">
        <v>7</v>
      </c>
      <c r="D247" t="s">
        <v>343</v>
      </c>
      <c r="E247" s="9" t="s">
        <v>470</v>
      </c>
      <c r="F247" s="27">
        <v>352</v>
      </c>
      <c r="G247" s="1">
        <v>530</v>
      </c>
      <c r="H247" s="12">
        <v>142928.78723144499</v>
      </c>
      <c r="I247" s="12">
        <v>2627.6328861713409</v>
      </c>
      <c r="J247" s="12">
        <v>145556.42011761633</v>
      </c>
      <c r="K247" s="12">
        <f t="shared" si="9"/>
        <v>24744.591419994777</v>
      </c>
      <c r="L247" s="1" t="s">
        <v>309</v>
      </c>
      <c r="M247" s="23">
        <f t="shared" si="10"/>
        <v>247.44591419994777</v>
      </c>
      <c r="N247" s="26">
        <f t="shared" si="11"/>
        <v>0.68701882005063986</v>
      </c>
      <c r="O247" s="14" t="s">
        <v>484</v>
      </c>
    </row>
    <row r="248" spans="1:15" x14ac:dyDescent="0.2">
      <c r="A248" s="1">
        <v>709351</v>
      </c>
      <c r="B248" s="4">
        <v>41485</v>
      </c>
      <c r="C248" s="1" t="s">
        <v>31</v>
      </c>
      <c r="D248" t="s">
        <v>57</v>
      </c>
      <c r="E248" s="8" t="s">
        <v>50</v>
      </c>
      <c r="F248" s="27">
        <v>320.2</v>
      </c>
      <c r="G248" s="28" t="s">
        <v>306</v>
      </c>
      <c r="H248" s="12">
        <v>125000</v>
      </c>
      <c r="I248" s="12">
        <v>20250</v>
      </c>
      <c r="J248" s="12">
        <v>145250</v>
      </c>
      <c r="K248" s="12">
        <f t="shared" si="9"/>
        <v>24692.5</v>
      </c>
      <c r="L248" s="5" t="s">
        <v>309</v>
      </c>
      <c r="M248" s="23">
        <f t="shared" si="10"/>
        <v>246.92500000000001</v>
      </c>
      <c r="N248" s="26">
        <f t="shared" si="11"/>
        <v>0.6884681583476765</v>
      </c>
      <c r="O248" s="14" t="s">
        <v>311</v>
      </c>
    </row>
    <row r="249" spans="1:15" x14ac:dyDescent="0.2">
      <c r="A249" s="5" t="s">
        <v>485</v>
      </c>
      <c r="B249" s="1" t="s">
        <v>306</v>
      </c>
      <c r="C249" s="1" t="s">
        <v>7</v>
      </c>
      <c r="D249" t="s">
        <v>334</v>
      </c>
      <c r="E249" s="9" t="s">
        <v>54</v>
      </c>
      <c r="F249" s="27">
        <v>175</v>
      </c>
      <c r="G249" s="1">
        <v>100</v>
      </c>
      <c r="H249" s="12">
        <v>142000</v>
      </c>
      <c r="I249" s="12">
        <v>2500</v>
      </c>
      <c r="J249" s="12">
        <v>144500</v>
      </c>
      <c r="K249" s="12">
        <f t="shared" si="9"/>
        <v>24565</v>
      </c>
      <c r="L249" s="1" t="s">
        <v>309</v>
      </c>
      <c r="M249" s="23">
        <f t="shared" si="10"/>
        <v>245.65</v>
      </c>
      <c r="N249" s="26">
        <f t="shared" si="11"/>
        <v>0.69204152249134943</v>
      </c>
      <c r="O249" s="14" t="s">
        <v>484</v>
      </c>
    </row>
    <row r="250" spans="1:15" x14ac:dyDescent="0.2">
      <c r="A250" s="5" t="s">
        <v>485</v>
      </c>
      <c r="B250" s="1" t="s">
        <v>306</v>
      </c>
      <c r="C250" s="1" t="s">
        <v>7</v>
      </c>
      <c r="D250" t="s">
        <v>405</v>
      </c>
      <c r="E250" s="9" t="s">
        <v>470</v>
      </c>
      <c r="F250" s="27">
        <v>313</v>
      </c>
      <c r="G250" s="1">
        <v>480</v>
      </c>
      <c r="H250" s="12">
        <v>134695.083618164</v>
      </c>
      <c r="I250" s="12">
        <v>9685.2673292160052</v>
      </c>
      <c r="J250" s="12">
        <v>144380.35094738001</v>
      </c>
      <c r="K250" s="12">
        <f t="shared" si="9"/>
        <v>24544.6596610546</v>
      </c>
      <c r="L250" s="1" t="s">
        <v>309</v>
      </c>
      <c r="M250" s="23">
        <f t="shared" si="10"/>
        <v>245.44659661054601</v>
      </c>
      <c r="N250" s="26">
        <f t="shared" si="11"/>
        <v>0.69261502236163286</v>
      </c>
      <c r="O250" s="14" t="s">
        <v>484</v>
      </c>
    </row>
    <row r="251" spans="1:15" x14ac:dyDescent="0.2">
      <c r="A251" s="1">
        <v>741451</v>
      </c>
      <c r="B251" s="4">
        <v>41858</v>
      </c>
      <c r="C251" s="1" t="s">
        <v>15</v>
      </c>
      <c r="D251" t="s">
        <v>133</v>
      </c>
      <c r="E251" s="8" t="s">
        <v>52</v>
      </c>
      <c r="F251" s="27">
        <v>486.4</v>
      </c>
      <c r="G251" s="28" t="s">
        <v>306</v>
      </c>
      <c r="H251" s="12">
        <v>135000</v>
      </c>
      <c r="I251" s="12">
        <v>9000</v>
      </c>
      <c r="J251" s="12">
        <v>144000</v>
      </c>
      <c r="K251" s="12">
        <f t="shared" si="9"/>
        <v>24480</v>
      </c>
      <c r="L251" s="5" t="s">
        <v>309</v>
      </c>
      <c r="M251" s="23">
        <f t="shared" si="10"/>
        <v>244.8</v>
      </c>
      <c r="N251" s="26">
        <f t="shared" si="11"/>
        <v>0.69444444444444442</v>
      </c>
      <c r="O251" s="14" t="s">
        <v>311</v>
      </c>
    </row>
    <row r="252" spans="1:15" x14ac:dyDescent="0.2">
      <c r="A252" s="5" t="s">
        <v>485</v>
      </c>
      <c r="B252" s="1" t="s">
        <v>306</v>
      </c>
      <c r="C252" s="1" t="s">
        <v>7</v>
      </c>
      <c r="D252" t="s">
        <v>405</v>
      </c>
      <c r="E252" s="9" t="s">
        <v>470</v>
      </c>
      <c r="F252" s="27">
        <v>333</v>
      </c>
      <c r="G252" s="1">
        <v>560</v>
      </c>
      <c r="H252" s="12">
        <v>130905.517578125</v>
      </c>
      <c r="I252" s="12">
        <v>12459.153681993479</v>
      </c>
      <c r="J252" s="12">
        <v>143364.67126011848</v>
      </c>
      <c r="K252" s="12">
        <f t="shared" si="9"/>
        <v>24371.994114220142</v>
      </c>
      <c r="L252" s="1" t="s">
        <v>309</v>
      </c>
      <c r="M252" s="23">
        <f t="shared" si="10"/>
        <v>243.71994114220144</v>
      </c>
      <c r="N252" s="26">
        <f t="shared" si="11"/>
        <v>0.69752191471608549</v>
      </c>
      <c r="O252" s="14" t="s">
        <v>484</v>
      </c>
    </row>
    <row r="253" spans="1:15" x14ac:dyDescent="0.2">
      <c r="A253" s="5" t="s">
        <v>485</v>
      </c>
      <c r="B253" s="1" t="s">
        <v>306</v>
      </c>
      <c r="C253" s="1" t="s">
        <v>7</v>
      </c>
      <c r="D253" t="s">
        <v>352</v>
      </c>
      <c r="E253" s="9" t="s">
        <v>54</v>
      </c>
      <c r="F253" s="27">
        <v>209</v>
      </c>
      <c r="G253" s="1">
        <v>210</v>
      </c>
      <c r="H253" s="12">
        <v>135080.00183105501</v>
      </c>
      <c r="I253" s="12">
        <v>5719.9999690055865</v>
      </c>
      <c r="J253" s="12">
        <v>140800.00180006059</v>
      </c>
      <c r="K253" s="12">
        <f t="shared" si="9"/>
        <v>23936.000306010301</v>
      </c>
      <c r="L253" s="1" t="s">
        <v>309</v>
      </c>
      <c r="M253" s="23">
        <f t="shared" si="10"/>
        <v>239.360003060103</v>
      </c>
      <c r="N253" s="26">
        <f t="shared" si="11"/>
        <v>0.71022726364735722</v>
      </c>
      <c r="O253" s="14" t="s">
        <v>484</v>
      </c>
    </row>
    <row r="254" spans="1:15" x14ac:dyDescent="0.2">
      <c r="A254" s="5" t="s">
        <v>485</v>
      </c>
      <c r="B254" s="1" t="s">
        <v>306</v>
      </c>
      <c r="C254" s="1" t="s">
        <v>7</v>
      </c>
      <c r="D254" t="s">
        <v>334</v>
      </c>
      <c r="E254" s="9" t="s">
        <v>54</v>
      </c>
      <c r="F254" s="27">
        <v>185</v>
      </c>
      <c r="G254" s="1">
        <v>115</v>
      </c>
      <c r="H254" s="12">
        <v>137000</v>
      </c>
      <c r="I254" s="12">
        <v>2810.0000023841858</v>
      </c>
      <c r="J254" s="12">
        <v>139810.00000238419</v>
      </c>
      <c r="K254" s="12">
        <f t="shared" si="9"/>
        <v>23767.700000405312</v>
      </c>
      <c r="L254" s="1" t="s">
        <v>309</v>
      </c>
      <c r="M254" s="23">
        <f t="shared" si="10"/>
        <v>237.67700000405313</v>
      </c>
      <c r="N254" s="26">
        <f t="shared" si="11"/>
        <v>0.71525641941416707</v>
      </c>
      <c r="O254" s="14" t="s">
        <v>484</v>
      </c>
    </row>
    <row r="255" spans="1:15" x14ac:dyDescent="0.2">
      <c r="A255" s="5" t="s">
        <v>485</v>
      </c>
      <c r="B255" s="1" t="s">
        <v>306</v>
      </c>
      <c r="C255" s="1" t="s">
        <v>7</v>
      </c>
      <c r="D255" t="s">
        <v>405</v>
      </c>
      <c r="E255" s="9" t="s">
        <v>470</v>
      </c>
      <c r="F255" s="27">
        <v>306</v>
      </c>
      <c r="G255" s="1">
        <v>420</v>
      </c>
      <c r="H255" s="12">
        <v>126984.12322998</v>
      </c>
      <c r="I255" s="12">
        <v>8923.1150746345502</v>
      </c>
      <c r="J255" s="12">
        <v>135907.23830461456</v>
      </c>
      <c r="K255" s="12">
        <f t="shared" si="9"/>
        <v>23104.230511784477</v>
      </c>
      <c r="L255" s="1" t="s">
        <v>309</v>
      </c>
      <c r="M255" s="23">
        <f t="shared" si="10"/>
        <v>231.04230511784476</v>
      </c>
      <c r="N255" s="26">
        <f t="shared" si="11"/>
        <v>0.73579598296203941</v>
      </c>
      <c r="O255" s="14" t="s">
        <v>484</v>
      </c>
    </row>
    <row r="256" spans="1:15" x14ac:dyDescent="0.2">
      <c r="A256" s="5" t="s">
        <v>485</v>
      </c>
      <c r="B256" s="1" t="s">
        <v>306</v>
      </c>
      <c r="C256" s="1" t="s">
        <v>7</v>
      </c>
      <c r="D256" t="s">
        <v>352</v>
      </c>
      <c r="E256" s="9" t="s">
        <v>54</v>
      </c>
      <c r="F256" s="27">
        <v>215</v>
      </c>
      <c r="G256" s="1">
        <v>200</v>
      </c>
      <c r="H256" s="12">
        <v>129130.00488281301</v>
      </c>
      <c r="I256" s="12">
        <v>5730.000048875806</v>
      </c>
      <c r="J256" s="12">
        <v>134860.0049316888</v>
      </c>
      <c r="K256" s="12">
        <f t="shared" si="9"/>
        <v>22926.200838387096</v>
      </c>
      <c r="L256" s="1" t="s">
        <v>309</v>
      </c>
      <c r="M256" s="23">
        <f t="shared" si="10"/>
        <v>229.26200838387095</v>
      </c>
      <c r="N256" s="26">
        <f t="shared" si="11"/>
        <v>0.74150968666101869</v>
      </c>
      <c r="O256" s="14" t="s">
        <v>484</v>
      </c>
    </row>
    <row r="257" spans="1:15" x14ac:dyDescent="0.2">
      <c r="B257" s="4">
        <v>35828</v>
      </c>
      <c r="C257" s="1" t="s">
        <v>17</v>
      </c>
      <c r="D257" t="s">
        <v>651</v>
      </c>
      <c r="E257" s="8" t="s">
        <v>642</v>
      </c>
      <c r="F257" s="27" t="s">
        <v>485</v>
      </c>
      <c r="G257" s="29">
        <v>12</v>
      </c>
      <c r="H257" s="12">
        <v>131000</v>
      </c>
      <c r="I257" s="12" t="s">
        <v>306</v>
      </c>
      <c r="J257" s="12">
        <v>131000</v>
      </c>
      <c r="K257" s="12">
        <f t="shared" si="9"/>
        <v>22270</v>
      </c>
      <c r="L257" s="1" t="s">
        <v>309</v>
      </c>
      <c r="M257" s="23">
        <f t="shared" si="10"/>
        <v>222.7</v>
      </c>
      <c r="N257" s="26">
        <f t="shared" si="11"/>
        <v>0.76335877862595414</v>
      </c>
      <c r="O257" s="18" t="s">
        <v>643</v>
      </c>
    </row>
    <row r="258" spans="1:15" x14ac:dyDescent="0.2">
      <c r="A258" s="1" t="s">
        <v>485</v>
      </c>
      <c r="B258" s="4" t="s">
        <v>626</v>
      </c>
      <c r="C258" s="1" t="s">
        <v>7</v>
      </c>
      <c r="D258" t="s">
        <v>629</v>
      </c>
      <c r="E258" s="8" t="s">
        <v>54</v>
      </c>
      <c r="F258" s="28" t="s">
        <v>306</v>
      </c>
      <c r="G258" s="28" t="s">
        <v>306</v>
      </c>
      <c r="H258" s="12" t="s">
        <v>306</v>
      </c>
      <c r="I258" s="12">
        <v>129000</v>
      </c>
      <c r="J258" s="12">
        <v>129000</v>
      </c>
      <c r="K258" s="12">
        <f t="shared" si="9"/>
        <v>21930</v>
      </c>
      <c r="L258" s="12" t="s">
        <v>309</v>
      </c>
      <c r="M258" s="23">
        <f t="shared" si="10"/>
        <v>219.3</v>
      </c>
      <c r="N258" s="26">
        <f t="shared" si="11"/>
        <v>0.77519379844961245</v>
      </c>
      <c r="O258" s="14" t="s">
        <v>869</v>
      </c>
    </row>
    <row r="259" spans="1:15" x14ac:dyDescent="0.2">
      <c r="A259" s="5" t="s">
        <v>485</v>
      </c>
      <c r="B259" s="1" t="s">
        <v>306</v>
      </c>
      <c r="C259" s="1" t="s">
        <v>7</v>
      </c>
      <c r="D259" t="s">
        <v>334</v>
      </c>
      <c r="E259" s="9" t="s">
        <v>54</v>
      </c>
      <c r="F259" s="27">
        <v>191</v>
      </c>
      <c r="G259" s="1">
        <v>130</v>
      </c>
      <c r="H259" s="12">
        <v>126000</v>
      </c>
      <c r="I259" s="12">
        <v>2719.9999988079071</v>
      </c>
      <c r="J259" s="12">
        <v>128719.99999880791</v>
      </c>
      <c r="K259" s="12">
        <f t="shared" si="9"/>
        <v>21882.399999797344</v>
      </c>
      <c r="L259" s="1" t="s">
        <v>309</v>
      </c>
      <c r="M259" s="23">
        <f t="shared" si="10"/>
        <v>218.82399999797343</v>
      </c>
      <c r="N259" s="26">
        <f t="shared" si="11"/>
        <v>0.77688004972751801</v>
      </c>
      <c r="O259" s="14" t="s">
        <v>484</v>
      </c>
    </row>
    <row r="260" spans="1:15" x14ac:dyDescent="0.2">
      <c r="A260" s="5" t="s">
        <v>485</v>
      </c>
      <c r="B260" s="1" t="s">
        <v>306</v>
      </c>
      <c r="C260" s="1" t="s">
        <v>7</v>
      </c>
      <c r="D260" t="s">
        <v>352</v>
      </c>
      <c r="E260" s="9" t="s">
        <v>427</v>
      </c>
      <c r="F260" s="27">
        <v>353</v>
      </c>
      <c r="G260" s="1">
        <v>605</v>
      </c>
      <c r="H260" s="12">
        <v>116889.999389648</v>
      </c>
      <c r="I260" s="12">
        <v>11430.000066757199</v>
      </c>
      <c r="J260" s="12">
        <v>128319.9994564052</v>
      </c>
      <c r="K260" s="12">
        <f t="shared" si="9"/>
        <v>21814.399907588886</v>
      </c>
      <c r="L260" s="1" t="s">
        <v>309</v>
      </c>
      <c r="M260" s="23">
        <f t="shared" si="10"/>
        <v>218.14399907588887</v>
      </c>
      <c r="N260" s="26">
        <f t="shared" si="11"/>
        <v>0.77930174893722237</v>
      </c>
      <c r="O260" s="14" t="s">
        <v>484</v>
      </c>
    </row>
    <row r="261" spans="1:15" x14ac:dyDescent="0.2">
      <c r="A261" s="5" t="s">
        <v>485</v>
      </c>
      <c r="B261" s="1" t="s">
        <v>306</v>
      </c>
      <c r="C261" s="1" t="s">
        <v>7</v>
      </c>
      <c r="D261" t="s">
        <v>343</v>
      </c>
      <c r="E261" s="9" t="s">
        <v>470</v>
      </c>
      <c r="F261" s="27">
        <v>308</v>
      </c>
      <c r="G261" s="1">
        <v>340</v>
      </c>
      <c r="H261" s="12">
        <v>123017.48657226599</v>
      </c>
      <c r="I261" s="12">
        <v>2680.5612146854401</v>
      </c>
      <c r="J261" s="12">
        <v>125698.04778695143</v>
      </c>
      <c r="K261" s="12">
        <f t="shared" ref="K261:K324" si="12">J261/1000*170</f>
        <v>21368.668123781743</v>
      </c>
      <c r="L261" s="1" t="s">
        <v>309</v>
      </c>
      <c r="M261" s="23">
        <f t="shared" ref="M261:M324" si="13">K261/100</f>
        <v>213.68668123781742</v>
      </c>
      <c r="N261" s="26">
        <f t="shared" ref="N261:N324" si="14">100/J261*1000</f>
        <v>0.79555730387708445</v>
      </c>
      <c r="O261" s="14" t="s">
        <v>484</v>
      </c>
    </row>
    <row r="262" spans="1:15" x14ac:dyDescent="0.2">
      <c r="A262" s="5" t="s">
        <v>485</v>
      </c>
      <c r="B262" s="1" t="s">
        <v>306</v>
      </c>
      <c r="C262" s="1" t="s">
        <v>7</v>
      </c>
      <c r="D262" t="s">
        <v>471</v>
      </c>
      <c r="E262" s="9" t="s">
        <v>470</v>
      </c>
      <c r="F262" s="27">
        <v>343</v>
      </c>
      <c r="G262" s="1">
        <v>600</v>
      </c>
      <c r="H262" s="12">
        <v>116790.00091552701</v>
      </c>
      <c r="I262" s="12">
        <v>7620.0001239776684</v>
      </c>
      <c r="J262" s="12">
        <v>124410.00103950468</v>
      </c>
      <c r="K262" s="12">
        <f t="shared" si="12"/>
        <v>21149.700176715796</v>
      </c>
      <c r="L262" s="1" t="s">
        <v>309</v>
      </c>
      <c r="M262" s="23">
        <f t="shared" si="13"/>
        <v>211.49700176715797</v>
      </c>
      <c r="N262" s="26">
        <f t="shared" si="14"/>
        <v>0.803793900526103</v>
      </c>
      <c r="O262" s="14" t="s">
        <v>484</v>
      </c>
    </row>
    <row r="263" spans="1:15" x14ac:dyDescent="0.2">
      <c r="A263" s="5" t="s">
        <v>485</v>
      </c>
      <c r="B263" s="1" t="s">
        <v>306</v>
      </c>
      <c r="C263" s="1" t="s">
        <v>7</v>
      </c>
      <c r="D263" t="s">
        <v>365</v>
      </c>
      <c r="E263" s="9" t="s">
        <v>427</v>
      </c>
      <c r="F263" s="27">
        <v>395</v>
      </c>
      <c r="G263" s="1">
        <v>995</v>
      </c>
      <c r="H263" s="12">
        <v>93500</v>
      </c>
      <c r="I263" s="12">
        <v>30519.999742507927</v>
      </c>
      <c r="J263" s="12">
        <v>124019.99974250793</v>
      </c>
      <c r="K263" s="12">
        <f t="shared" si="12"/>
        <v>21083.399956226349</v>
      </c>
      <c r="L263" s="1" t="s">
        <v>309</v>
      </c>
      <c r="M263" s="23">
        <f t="shared" si="13"/>
        <v>210.8339995622635</v>
      </c>
      <c r="N263" s="26">
        <f t="shared" si="14"/>
        <v>0.80632156271263833</v>
      </c>
      <c r="O263" s="14" t="s">
        <v>484</v>
      </c>
    </row>
    <row r="264" spans="1:15" x14ac:dyDescent="0.2">
      <c r="A264" s="5" t="s">
        <v>485</v>
      </c>
      <c r="B264" s="1" t="s">
        <v>306</v>
      </c>
      <c r="C264" s="1" t="s">
        <v>7</v>
      </c>
      <c r="D264" t="s">
        <v>352</v>
      </c>
      <c r="E264" s="9" t="s">
        <v>54</v>
      </c>
      <c r="F264" s="27">
        <v>179</v>
      </c>
      <c r="G264" s="1">
        <v>95</v>
      </c>
      <c r="H264" s="12">
        <v>115379.997253418</v>
      </c>
      <c r="I264" s="12">
        <v>7689.9998188018799</v>
      </c>
      <c r="J264" s="12">
        <v>123069.99707221988</v>
      </c>
      <c r="K264" s="12">
        <f t="shared" si="12"/>
        <v>20921.899502277378</v>
      </c>
      <c r="L264" s="1" t="s">
        <v>309</v>
      </c>
      <c r="M264" s="23">
        <f t="shared" si="13"/>
        <v>209.21899502277378</v>
      </c>
      <c r="N264" s="26">
        <f t="shared" si="14"/>
        <v>0.81254572502604394</v>
      </c>
      <c r="O264" s="14" t="s">
        <v>484</v>
      </c>
    </row>
    <row r="265" spans="1:15" x14ac:dyDescent="0.2">
      <c r="A265" s="5" t="s">
        <v>485</v>
      </c>
      <c r="B265" s="1" t="s">
        <v>306</v>
      </c>
      <c r="C265" s="1" t="s">
        <v>7</v>
      </c>
      <c r="D265" t="s">
        <v>405</v>
      </c>
      <c r="E265" s="9" t="s">
        <v>470</v>
      </c>
      <c r="F265" s="27">
        <v>322</v>
      </c>
      <c r="G265" s="1">
        <v>480</v>
      </c>
      <c r="H265" s="12">
        <v>115501.51824951201</v>
      </c>
      <c r="I265" s="12">
        <v>7184.6505403518695</v>
      </c>
      <c r="J265" s="12">
        <v>122686.16878986388</v>
      </c>
      <c r="K265" s="12">
        <f t="shared" si="12"/>
        <v>20856.648694276857</v>
      </c>
      <c r="L265" s="1" t="s">
        <v>309</v>
      </c>
      <c r="M265" s="23">
        <f t="shared" si="13"/>
        <v>208.56648694276856</v>
      </c>
      <c r="N265" s="26">
        <f t="shared" si="14"/>
        <v>0.81508780481424425</v>
      </c>
      <c r="O265" s="14" t="s">
        <v>484</v>
      </c>
    </row>
    <row r="266" spans="1:15" x14ac:dyDescent="0.2">
      <c r="A266" s="5" t="s">
        <v>485</v>
      </c>
      <c r="B266" s="1" t="s">
        <v>306</v>
      </c>
      <c r="C266" s="1" t="s">
        <v>7</v>
      </c>
      <c r="D266" t="s">
        <v>352</v>
      </c>
      <c r="E266" s="9" t="s">
        <v>427</v>
      </c>
      <c r="F266" s="27">
        <v>365</v>
      </c>
      <c r="G266" s="1">
        <v>670</v>
      </c>
      <c r="H266" s="12">
        <v>107000</v>
      </c>
      <c r="I266" s="12">
        <v>15340.000033378599</v>
      </c>
      <c r="J266" s="12">
        <v>122340.0000333786</v>
      </c>
      <c r="K266" s="12">
        <f t="shared" si="12"/>
        <v>20797.800005674362</v>
      </c>
      <c r="L266" s="1" t="s">
        <v>309</v>
      </c>
      <c r="M266" s="23">
        <f t="shared" si="13"/>
        <v>207.97800005674361</v>
      </c>
      <c r="N266" s="26">
        <f t="shared" si="14"/>
        <v>0.81739414723489068</v>
      </c>
      <c r="O266" s="14" t="s">
        <v>484</v>
      </c>
    </row>
    <row r="267" spans="1:15" x14ac:dyDescent="0.2">
      <c r="A267" s="5" t="s">
        <v>485</v>
      </c>
      <c r="B267" s="1" t="s">
        <v>306</v>
      </c>
      <c r="C267" s="1" t="s">
        <v>7</v>
      </c>
      <c r="D267" t="s">
        <v>405</v>
      </c>
      <c r="E267" s="9" t="s">
        <v>457</v>
      </c>
      <c r="F267" s="27">
        <v>183</v>
      </c>
      <c r="G267" s="1">
        <v>130</v>
      </c>
      <c r="H267" s="12">
        <v>113591.27044677701</v>
      </c>
      <c r="I267" s="12">
        <v>8585.8134627342261</v>
      </c>
      <c r="J267" s="12">
        <v>122177.08390951123</v>
      </c>
      <c r="K267" s="12">
        <f t="shared" si="12"/>
        <v>20770.104264616908</v>
      </c>
      <c r="L267" s="1" t="s">
        <v>309</v>
      </c>
      <c r="M267" s="23">
        <f t="shared" si="13"/>
        <v>207.70104264616907</v>
      </c>
      <c r="N267" s="26">
        <f t="shared" si="14"/>
        <v>0.81848409538128786</v>
      </c>
      <c r="O267" s="14" t="s">
        <v>484</v>
      </c>
    </row>
    <row r="268" spans="1:15" x14ac:dyDescent="0.2">
      <c r="A268" s="5" t="s">
        <v>485</v>
      </c>
      <c r="B268" s="1" t="s">
        <v>306</v>
      </c>
      <c r="C268" s="1" t="s">
        <v>7</v>
      </c>
      <c r="D268" t="s">
        <v>352</v>
      </c>
      <c r="E268" s="9" t="s">
        <v>427</v>
      </c>
      <c r="F268" s="27">
        <v>374</v>
      </c>
      <c r="G268" s="1">
        <v>750</v>
      </c>
      <c r="H268" s="12">
        <v>113410.00366210901</v>
      </c>
      <c r="I268" s="12">
        <v>8339.9999737739599</v>
      </c>
      <c r="J268" s="12">
        <v>121750.00363588297</v>
      </c>
      <c r="K268" s="12">
        <f t="shared" si="12"/>
        <v>20697.500618100104</v>
      </c>
      <c r="L268" s="1" t="s">
        <v>309</v>
      </c>
      <c r="M268" s="23">
        <f t="shared" si="13"/>
        <v>206.97500618100105</v>
      </c>
      <c r="N268" s="26">
        <f t="shared" si="14"/>
        <v>0.82135521161107661</v>
      </c>
      <c r="O268" s="14" t="s">
        <v>484</v>
      </c>
    </row>
    <row r="269" spans="1:15" x14ac:dyDescent="0.2">
      <c r="A269" s="5" t="s">
        <v>485</v>
      </c>
      <c r="B269" s="1" t="s">
        <v>306</v>
      </c>
      <c r="C269" s="1" t="s">
        <v>7</v>
      </c>
      <c r="D269" t="s">
        <v>334</v>
      </c>
      <c r="E269" s="9" t="s">
        <v>54</v>
      </c>
      <c r="F269" s="27">
        <v>158</v>
      </c>
      <c r="G269" s="1">
        <v>65</v>
      </c>
      <c r="H269" s="12">
        <v>119000</v>
      </c>
      <c r="I269" s="12">
        <v>2680.0000071525569</v>
      </c>
      <c r="J269" s="12">
        <v>121680.00000715256</v>
      </c>
      <c r="K269" s="12">
        <f t="shared" si="12"/>
        <v>20685.600001215935</v>
      </c>
      <c r="L269" s="1" t="s">
        <v>309</v>
      </c>
      <c r="M269" s="23">
        <f t="shared" si="13"/>
        <v>206.85600001215934</v>
      </c>
      <c r="N269" s="26">
        <f t="shared" si="14"/>
        <v>0.82182774485635957</v>
      </c>
      <c r="O269" s="14" t="s">
        <v>484</v>
      </c>
    </row>
    <row r="270" spans="1:15" x14ac:dyDescent="0.2">
      <c r="A270" s="5" t="s">
        <v>485</v>
      </c>
      <c r="B270" s="1" t="s">
        <v>306</v>
      </c>
      <c r="C270" s="1" t="s">
        <v>7</v>
      </c>
      <c r="D270" t="s">
        <v>396</v>
      </c>
      <c r="E270" s="9" t="s">
        <v>393</v>
      </c>
      <c r="F270" s="27">
        <v>160</v>
      </c>
      <c r="G270" s="1">
        <v>35</v>
      </c>
      <c r="H270" s="12">
        <v>117000</v>
      </c>
      <c r="I270" s="12">
        <v>4129.9999952316302</v>
      </c>
      <c r="J270" s="12">
        <v>121129.99999523163</v>
      </c>
      <c r="K270" s="12">
        <f t="shared" si="12"/>
        <v>20592.099999189377</v>
      </c>
      <c r="L270" s="1" t="s">
        <v>309</v>
      </c>
      <c r="M270" s="23">
        <f t="shared" si="13"/>
        <v>205.92099999189378</v>
      </c>
      <c r="N270" s="26">
        <f t="shared" si="14"/>
        <v>0.82555931646938474</v>
      </c>
      <c r="O270" s="14" t="s">
        <v>484</v>
      </c>
    </row>
    <row r="271" spans="1:15" x14ac:dyDescent="0.2">
      <c r="A271" s="5" t="s">
        <v>485</v>
      </c>
      <c r="B271" s="1" t="s">
        <v>306</v>
      </c>
      <c r="C271" s="1" t="s">
        <v>7</v>
      </c>
      <c r="D271" t="s">
        <v>365</v>
      </c>
      <c r="E271" s="9" t="s">
        <v>427</v>
      </c>
      <c r="F271" s="27">
        <v>335</v>
      </c>
      <c r="G271" s="1">
        <v>530</v>
      </c>
      <c r="H271" s="12">
        <v>89500</v>
      </c>
      <c r="I271" s="12">
        <v>30980.000138282739</v>
      </c>
      <c r="J271" s="12">
        <v>120480.00013828275</v>
      </c>
      <c r="K271" s="12">
        <f t="shared" si="12"/>
        <v>20481.600023508068</v>
      </c>
      <c r="L271" s="1" t="s">
        <v>309</v>
      </c>
      <c r="M271" s="23">
        <f t="shared" si="13"/>
        <v>204.81600023508068</v>
      </c>
      <c r="N271" s="26">
        <f t="shared" si="14"/>
        <v>0.83001327925982304</v>
      </c>
      <c r="O271" s="14" t="s">
        <v>484</v>
      </c>
    </row>
    <row r="272" spans="1:15" x14ac:dyDescent="0.2">
      <c r="A272" s="5" t="s">
        <v>485</v>
      </c>
      <c r="B272" s="1" t="s">
        <v>306</v>
      </c>
      <c r="C272" s="1" t="s">
        <v>7</v>
      </c>
      <c r="D272" t="s">
        <v>410</v>
      </c>
      <c r="E272" s="9" t="s">
        <v>102</v>
      </c>
      <c r="F272" s="27">
        <v>360</v>
      </c>
      <c r="G272" s="1">
        <v>400</v>
      </c>
      <c r="H272" s="12">
        <v>117156.074523926</v>
      </c>
      <c r="I272" s="12">
        <v>2850.2614498138428</v>
      </c>
      <c r="J272" s="12">
        <v>120006.33597373984</v>
      </c>
      <c r="K272" s="12">
        <f t="shared" si="12"/>
        <v>20401.077115535772</v>
      </c>
      <c r="L272" s="1" t="s">
        <v>309</v>
      </c>
      <c r="M272" s="23">
        <f t="shared" si="13"/>
        <v>204.01077115535773</v>
      </c>
      <c r="N272" s="26">
        <f t="shared" si="14"/>
        <v>0.83328933583875364</v>
      </c>
      <c r="O272" s="14" t="s">
        <v>484</v>
      </c>
    </row>
    <row r="273" spans="1:15" x14ac:dyDescent="0.2">
      <c r="A273" s="1" t="s">
        <v>485</v>
      </c>
      <c r="B273" s="4" t="s">
        <v>626</v>
      </c>
      <c r="C273" s="1" t="s">
        <v>7</v>
      </c>
      <c r="D273" t="s">
        <v>630</v>
      </c>
      <c r="E273" s="8" t="s">
        <v>50</v>
      </c>
      <c r="F273" s="28" t="s">
        <v>306</v>
      </c>
      <c r="G273" s="28" t="s">
        <v>306</v>
      </c>
      <c r="H273" s="12" t="s">
        <v>306</v>
      </c>
      <c r="I273" s="12">
        <v>120000</v>
      </c>
      <c r="J273" s="12">
        <v>120000</v>
      </c>
      <c r="K273" s="12">
        <f t="shared" si="12"/>
        <v>20400</v>
      </c>
      <c r="L273" s="12" t="s">
        <v>309</v>
      </c>
      <c r="M273" s="23">
        <f t="shared" si="13"/>
        <v>204</v>
      </c>
      <c r="N273" s="26">
        <f t="shared" si="14"/>
        <v>0.83333333333333337</v>
      </c>
      <c r="O273" s="14" t="s">
        <v>870</v>
      </c>
    </row>
    <row r="274" spans="1:15" x14ac:dyDescent="0.2">
      <c r="A274" s="5" t="s">
        <v>485</v>
      </c>
      <c r="B274" s="1" t="s">
        <v>306</v>
      </c>
      <c r="C274" s="1" t="s">
        <v>7</v>
      </c>
      <c r="D274" t="s">
        <v>352</v>
      </c>
      <c r="E274" s="9" t="s">
        <v>54</v>
      </c>
      <c r="F274" s="27">
        <v>182</v>
      </c>
      <c r="G274" s="1">
        <v>105</v>
      </c>
      <c r="H274" s="12">
        <v>112279.99877929701</v>
      </c>
      <c r="I274" s="12">
        <v>6999.999970197674</v>
      </c>
      <c r="J274" s="12">
        <v>119279.99874949468</v>
      </c>
      <c r="K274" s="12">
        <f t="shared" si="12"/>
        <v>20277.599787414096</v>
      </c>
      <c r="L274" s="1" t="s">
        <v>309</v>
      </c>
      <c r="M274" s="23">
        <f t="shared" si="13"/>
        <v>202.77599787414096</v>
      </c>
      <c r="N274" s="26">
        <f t="shared" si="14"/>
        <v>0.83836352320907137</v>
      </c>
      <c r="O274" s="14" t="s">
        <v>484</v>
      </c>
    </row>
    <row r="275" spans="1:15" x14ac:dyDescent="0.2">
      <c r="A275" s="1" t="s">
        <v>485</v>
      </c>
      <c r="B275" s="4" t="s">
        <v>535</v>
      </c>
      <c r="C275" s="1" t="s">
        <v>44</v>
      </c>
      <c r="D275" t="s">
        <v>536</v>
      </c>
      <c r="E275" s="8" t="s">
        <v>448</v>
      </c>
      <c r="F275" s="28" t="s">
        <v>306</v>
      </c>
      <c r="G275" s="28" t="s">
        <v>306</v>
      </c>
      <c r="H275" s="12">
        <v>119200</v>
      </c>
      <c r="I275" s="12" t="s">
        <v>306</v>
      </c>
      <c r="J275" s="12">
        <v>119200</v>
      </c>
      <c r="K275" s="12">
        <f t="shared" si="12"/>
        <v>20264</v>
      </c>
      <c r="L275" s="12" t="s">
        <v>309</v>
      </c>
      <c r="M275" s="23">
        <f t="shared" si="13"/>
        <v>202.64</v>
      </c>
      <c r="N275" s="26">
        <f t="shared" si="14"/>
        <v>0.83892617449664431</v>
      </c>
      <c r="O275" s="14" t="s">
        <v>743</v>
      </c>
    </row>
    <row r="276" spans="1:15" x14ac:dyDescent="0.2">
      <c r="A276" s="1" t="s">
        <v>485</v>
      </c>
      <c r="B276" s="4" t="s">
        <v>535</v>
      </c>
      <c r="C276" s="1" t="s">
        <v>44</v>
      </c>
      <c r="D276" t="s">
        <v>539</v>
      </c>
      <c r="E276" s="8" t="s">
        <v>479</v>
      </c>
      <c r="F276" s="28" t="s">
        <v>306</v>
      </c>
      <c r="G276" s="28" t="s">
        <v>306</v>
      </c>
      <c r="H276" s="12">
        <v>118600</v>
      </c>
      <c r="I276" s="12" t="s">
        <v>306</v>
      </c>
      <c r="J276" s="12">
        <v>118600</v>
      </c>
      <c r="K276" s="12">
        <f t="shared" si="12"/>
        <v>20162</v>
      </c>
      <c r="L276" s="12" t="s">
        <v>309</v>
      </c>
      <c r="M276" s="23">
        <f t="shared" si="13"/>
        <v>201.62</v>
      </c>
      <c r="N276" s="26">
        <f t="shared" si="14"/>
        <v>0.84317032040472173</v>
      </c>
      <c r="O276" s="14" t="s">
        <v>744</v>
      </c>
    </row>
    <row r="277" spans="1:15" x14ac:dyDescent="0.2">
      <c r="A277" s="5" t="s">
        <v>485</v>
      </c>
      <c r="B277" s="1" t="s">
        <v>306</v>
      </c>
      <c r="C277" s="1" t="s">
        <v>7</v>
      </c>
      <c r="D277" t="s">
        <v>396</v>
      </c>
      <c r="E277" s="9" t="s">
        <v>427</v>
      </c>
      <c r="F277" s="27">
        <v>437</v>
      </c>
      <c r="G277" s="1">
        <v>1645</v>
      </c>
      <c r="H277" s="12">
        <v>116000</v>
      </c>
      <c r="I277" s="12">
        <v>2500</v>
      </c>
      <c r="J277" s="12">
        <v>118500</v>
      </c>
      <c r="K277" s="12">
        <f t="shared" si="12"/>
        <v>20145</v>
      </c>
      <c r="L277" s="1" t="s">
        <v>309</v>
      </c>
      <c r="M277" s="23">
        <f t="shared" si="13"/>
        <v>201.45</v>
      </c>
      <c r="N277" s="26">
        <f t="shared" si="14"/>
        <v>0.84388185654008441</v>
      </c>
      <c r="O277" s="14" t="s">
        <v>484</v>
      </c>
    </row>
    <row r="278" spans="1:15" x14ac:dyDescent="0.2">
      <c r="A278" s="5" t="s">
        <v>485</v>
      </c>
      <c r="B278" s="1" t="s">
        <v>306</v>
      </c>
      <c r="C278" s="1" t="s">
        <v>7</v>
      </c>
      <c r="D278" t="s">
        <v>323</v>
      </c>
      <c r="E278" s="9" t="s">
        <v>54</v>
      </c>
      <c r="F278" s="27">
        <v>169</v>
      </c>
      <c r="G278" s="1">
        <v>100</v>
      </c>
      <c r="H278" s="12">
        <v>114000</v>
      </c>
      <c r="I278" s="12">
        <v>4230.0000190734854</v>
      </c>
      <c r="J278" s="12">
        <v>118230.00001907349</v>
      </c>
      <c r="K278" s="12">
        <f t="shared" si="12"/>
        <v>20099.100003242493</v>
      </c>
      <c r="L278" s="1" t="s">
        <v>309</v>
      </c>
      <c r="M278" s="23">
        <f t="shared" si="13"/>
        <v>200.99100003242492</v>
      </c>
      <c r="N278" s="26">
        <f t="shared" si="14"/>
        <v>0.84580901618766358</v>
      </c>
      <c r="O278" s="14" t="s">
        <v>484</v>
      </c>
    </row>
    <row r="279" spans="1:15" x14ac:dyDescent="0.2">
      <c r="A279" s="5" t="s">
        <v>485</v>
      </c>
      <c r="B279" s="1" t="s">
        <v>306</v>
      </c>
      <c r="C279" s="1" t="s">
        <v>7</v>
      </c>
      <c r="D279" t="s">
        <v>452</v>
      </c>
      <c r="E279" s="9" t="s">
        <v>448</v>
      </c>
      <c r="F279" s="27">
        <v>162</v>
      </c>
      <c r="G279" s="1">
        <v>100</v>
      </c>
      <c r="H279" s="12">
        <v>110000</v>
      </c>
      <c r="I279" s="12">
        <v>8060.0000023841858</v>
      </c>
      <c r="J279" s="12">
        <v>118060.00000238419</v>
      </c>
      <c r="K279" s="12">
        <f t="shared" si="12"/>
        <v>20070.200000405312</v>
      </c>
      <c r="L279" s="1" t="s">
        <v>309</v>
      </c>
      <c r="M279" s="23">
        <f t="shared" si="13"/>
        <v>200.7020000040531</v>
      </c>
      <c r="N279" s="26">
        <f t="shared" si="14"/>
        <v>0.84702693543944196</v>
      </c>
      <c r="O279" s="14" t="s">
        <v>484</v>
      </c>
    </row>
    <row r="280" spans="1:15" x14ac:dyDescent="0.2">
      <c r="B280" s="4">
        <v>35809</v>
      </c>
      <c r="C280" s="1" t="s">
        <v>16</v>
      </c>
      <c r="D280" t="s">
        <v>675</v>
      </c>
      <c r="E280" s="8" t="s">
        <v>642</v>
      </c>
      <c r="F280" s="27" t="s">
        <v>485</v>
      </c>
      <c r="G280" s="29">
        <v>13</v>
      </c>
      <c r="H280" s="12">
        <v>118000</v>
      </c>
      <c r="I280" s="12" t="s">
        <v>306</v>
      </c>
      <c r="J280" s="12">
        <v>118000</v>
      </c>
      <c r="K280" s="12">
        <f t="shared" si="12"/>
        <v>20060</v>
      </c>
      <c r="L280" s="1" t="s">
        <v>309</v>
      </c>
      <c r="M280" s="23">
        <f t="shared" si="13"/>
        <v>200.6</v>
      </c>
      <c r="N280" s="26">
        <f t="shared" si="14"/>
        <v>0.84745762711864403</v>
      </c>
      <c r="O280" s="18" t="s">
        <v>643</v>
      </c>
    </row>
    <row r="281" spans="1:15" x14ac:dyDescent="0.2">
      <c r="A281" s="5" t="s">
        <v>485</v>
      </c>
      <c r="B281" s="1" t="s">
        <v>306</v>
      </c>
      <c r="C281" s="1" t="s">
        <v>7</v>
      </c>
      <c r="D281" t="s">
        <v>334</v>
      </c>
      <c r="E281" s="9" t="s">
        <v>54</v>
      </c>
      <c r="F281" s="27">
        <v>180</v>
      </c>
      <c r="G281" s="1">
        <v>100</v>
      </c>
      <c r="H281" s="12">
        <v>115000</v>
      </c>
      <c r="I281" s="12">
        <v>2680.0000071525569</v>
      </c>
      <c r="J281" s="12">
        <v>117680.00000715256</v>
      </c>
      <c r="K281" s="12">
        <f t="shared" si="12"/>
        <v>20005.600001215935</v>
      </c>
      <c r="L281" s="1" t="s">
        <v>309</v>
      </c>
      <c r="M281" s="23">
        <f t="shared" si="13"/>
        <v>200.05600001215936</v>
      </c>
      <c r="N281" s="26">
        <f t="shared" si="14"/>
        <v>0.84976206656969766</v>
      </c>
      <c r="O281" s="14" t="s">
        <v>484</v>
      </c>
    </row>
    <row r="282" spans="1:15" x14ac:dyDescent="0.2">
      <c r="A282" s="5" t="s">
        <v>485</v>
      </c>
      <c r="B282" s="1" t="s">
        <v>306</v>
      </c>
      <c r="C282" s="1" t="s">
        <v>7</v>
      </c>
      <c r="D282" t="s">
        <v>405</v>
      </c>
      <c r="E282" s="9" t="s">
        <v>470</v>
      </c>
      <c r="F282" s="27">
        <v>370</v>
      </c>
      <c r="G282" s="1">
        <v>700</v>
      </c>
      <c r="H282" s="12">
        <v>108458.79364013701</v>
      </c>
      <c r="I282" s="12">
        <v>8546.6519594192559</v>
      </c>
      <c r="J282" s="12">
        <v>117005.44559955626</v>
      </c>
      <c r="K282" s="12">
        <f t="shared" si="12"/>
        <v>19890.925751924562</v>
      </c>
      <c r="L282" s="1" t="s">
        <v>309</v>
      </c>
      <c r="M282" s="23">
        <f t="shared" si="13"/>
        <v>198.90925751924561</v>
      </c>
      <c r="N282" s="26">
        <f t="shared" si="14"/>
        <v>0.85466107570961858</v>
      </c>
      <c r="O282" s="14" t="s">
        <v>484</v>
      </c>
    </row>
    <row r="283" spans="1:15" x14ac:dyDescent="0.2">
      <c r="A283" s="5" t="s">
        <v>485</v>
      </c>
      <c r="B283" s="1" t="s">
        <v>306</v>
      </c>
      <c r="C283" s="1" t="s">
        <v>7</v>
      </c>
      <c r="D283" t="s">
        <v>471</v>
      </c>
      <c r="E283" s="9" t="s">
        <v>470</v>
      </c>
      <c r="F283" s="27">
        <v>403</v>
      </c>
      <c r="G283" s="1">
        <v>1000</v>
      </c>
      <c r="H283" s="12">
        <v>107870.002746582</v>
      </c>
      <c r="I283" s="12">
        <v>8079.9999237060601</v>
      </c>
      <c r="J283" s="12">
        <v>115950.00267028806</v>
      </c>
      <c r="K283" s="12">
        <f t="shared" si="12"/>
        <v>19711.500453948971</v>
      </c>
      <c r="L283" s="1" t="s">
        <v>309</v>
      </c>
      <c r="M283" s="23">
        <f t="shared" si="13"/>
        <v>197.11500453948972</v>
      </c>
      <c r="N283" s="26">
        <f t="shared" si="14"/>
        <v>0.86244068733967172</v>
      </c>
      <c r="O283" s="14" t="s">
        <v>484</v>
      </c>
    </row>
    <row r="284" spans="1:15" x14ac:dyDescent="0.2">
      <c r="A284" s="5" t="s">
        <v>485</v>
      </c>
      <c r="B284" s="1" t="s">
        <v>306</v>
      </c>
      <c r="C284" s="1" t="s">
        <v>7</v>
      </c>
      <c r="D284" t="s">
        <v>410</v>
      </c>
      <c r="E284" s="9" t="s">
        <v>102</v>
      </c>
      <c r="F284" s="27">
        <v>549</v>
      </c>
      <c r="G284" s="1">
        <v>1430</v>
      </c>
      <c r="H284" s="12">
        <v>112848.93798828099</v>
      </c>
      <c r="I284" s="12">
        <v>2800.8315265178676</v>
      </c>
      <c r="J284" s="12">
        <v>115649.76951479886</v>
      </c>
      <c r="K284" s="12">
        <f t="shared" si="12"/>
        <v>19660.460817515806</v>
      </c>
      <c r="L284" s="1" t="s">
        <v>309</v>
      </c>
      <c r="M284" s="23">
        <f t="shared" si="13"/>
        <v>196.60460817515806</v>
      </c>
      <c r="N284" s="26">
        <f t="shared" si="14"/>
        <v>0.86467963074672383</v>
      </c>
      <c r="O284" s="14" t="s">
        <v>484</v>
      </c>
    </row>
    <row r="285" spans="1:15" x14ac:dyDescent="0.2">
      <c r="A285" s="5" t="s">
        <v>485</v>
      </c>
      <c r="B285" s="1" t="s">
        <v>306</v>
      </c>
      <c r="C285" s="1" t="s">
        <v>7</v>
      </c>
      <c r="D285" t="s">
        <v>410</v>
      </c>
      <c r="E285" s="9" t="s">
        <v>102</v>
      </c>
      <c r="F285" s="27">
        <v>456</v>
      </c>
      <c r="G285" s="1">
        <v>740</v>
      </c>
      <c r="H285" s="12">
        <v>112988.80004882799</v>
      </c>
      <c r="I285" s="12">
        <v>2624.8771846294399</v>
      </c>
      <c r="J285" s="12">
        <v>115613.67723345743</v>
      </c>
      <c r="K285" s="12">
        <f t="shared" si="12"/>
        <v>19654.325129687764</v>
      </c>
      <c r="L285" s="1" t="s">
        <v>309</v>
      </c>
      <c r="M285" s="23">
        <f t="shared" si="13"/>
        <v>196.54325129687766</v>
      </c>
      <c r="N285" s="26">
        <f t="shared" si="14"/>
        <v>0.86494956646064536</v>
      </c>
      <c r="O285" s="14" t="s">
        <v>484</v>
      </c>
    </row>
    <row r="286" spans="1:15" x14ac:dyDescent="0.2">
      <c r="A286" s="1" t="s">
        <v>485</v>
      </c>
      <c r="B286" s="4" t="s">
        <v>626</v>
      </c>
      <c r="C286" s="1" t="s">
        <v>7</v>
      </c>
      <c r="D286" t="s">
        <v>492</v>
      </c>
      <c r="E286" s="8" t="s">
        <v>631</v>
      </c>
      <c r="F286" s="28" t="s">
        <v>306</v>
      </c>
      <c r="G286" s="28" t="s">
        <v>306</v>
      </c>
      <c r="H286" s="12" t="s">
        <v>306</v>
      </c>
      <c r="I286" s="12">
        <v>115000</v>
      </c>
      <c r="J286" s="12">
        <v>115000</v>
      </c>
      <c r="K286" s="12">
        <f t="shared" si="12"/>
        <v>19550</v>
      </c>
      <c r="L286" s="12" t="s">
        <v>309</v>
      </c>
      <c r="M286" s="23">
        <f t="shared" si="13"/>
        <v>195.5</v>
      </c>
      <c r="N286" s="26">
        <f t="shared" si="14"/>
        <v>0.86956521739130443</v>
      </c>
      <c r="O286" s="14" t="s">
        <v>871</v>
      </c>
    </row>
    <row r="287" spans="1:15" x14ac:dyDescent="0.2">
      <c r="A287" s="5" t="s">
        <v>485</v>
      </c>
      <c r="B287" s="1" t="s">
        <v>306</v>
      </c>
      <c r="C287" s="1" t="s">
        <v>7</v>
      </c>
      <c r="D287" t="s">
        <v>410</v>
      </c>
      <c r="E287" s="9" t="s">
        <v>102</v>
      </c>
      <c r="F287" s="27">
        <v>409</v>
      </c>
      <c r="G287" s="1">
        <v>560</v>
      </c>
      <c r="H287" s="12">
        <v>112109.840393066</v>
      </c>
      <c r="I287" s="12">
        <v>2806.0055375099182</v>
      </c>
      <c r="J287" s="12">
        <v>114915.84593057592</v>
      </c>
      <c r="K287" s="12">
        <f t="shared" si="12"/>
        <v>19535.693808197906</v>
      </c>
      <c r="L287" s="1" t="s">
        <v>309</v>
      </c>
      <c r="M287" s="23">
        <f t="shared" si="13"/>
        <v>195.35693808197905</v>
      </c>
      <c r="N287" s="26">
        <f t="shared" si="14"/>
        <v>0.87020200904593248</v>
      </c>
      <c r="O287" s="14" t="s">
        <v>484</v>
      </c>
    </row>
    <row r="288" spans="1:15" x14ac:dyDescent="0.2">
      <c r="A288" s="1" t="s">
        <v>485</v>
      </c>
      <c r="B288" s="4" t="s">
        <v>535</v>
      </c>
      <c r="C288" s="1" t="s">
        <v>44</v>
      </c>
      <c r="D288" t="s">
        <v>536</v>
      </c>
      <c r="E288" s="8" t="s">
        <v>427</v>
      </c>
      <c r="F288" s="28" t="s">
        <v>306</v>
      </c>
      <c r="G288" s="28" t="s">
        <v>306</v>
      </c>
      <c r="H288" s="12">
        <v>114000</v>
      </c>
      <c r="I288" s="12" t="s">
        <v>306</v>
      </c>
      <c r="J288" s="12">
        <v>114000</v>
      </c>
      <c r="K288" s="12">
        <f t="shared" si="12"/>
        <v>19380</v>
      </c>
      <c r="L288" s="12" t="s">
        <v>309</v>
      </c>
      <c r="M288" s="23">
        <f t="shared" si="13"/>
        <v>193.8</v>
      </c>
      <c r="N288" s="26">
        <f t="shared" si="14"/>
        <v>0.87719298245614041</v>
      </c>
      <c r="O288" s="14" t="s">
        <v>745</v>
      </c>
    </row>
    <row r="289" spans="1:15" x14ac:dyDescent="0.2">
      <c r="A289" s="1">
        <v>752131</v>
      </c>
      <c r="B289" s="4">
        <v>41808</v>
      </c>
      <c r="C289" s="1" t="s">
        <v>13</v>
      </c>
      <c r="D289" t="s">
        <v>167</v>
      </c>
      <c r="E289" s="8" t="s">
        <v>102</v>
      </c>
      <c r="F289" s="27">
        <v>408.33333333333297</v>
      </c>
      <c r="G289" s="28" t="s">
        <v>306</v>
      </c>
      <c r="H289" s="12">
        <v>111000</v>
      </c>
      <c r="I289" s="12">
        <v>1488</v>
      </c>
      <c r="J289" s="12">
        <v>112488</v>
      </c>
      <c r="K289" s="12">
        <f t="shared" si="12"/>
        <v>19122.96</v>
      </c>
      <c r="L289" s="5" t="s">
        <v>309</v>
      </c>
      <c r="M289" s="23">
        <f t="shared" si="13"/>
        <v>191.2296</v>
      </c>
      <c r="N289" s="26">
        <f t="shared" si="14"/>
        <v>0.88898371381836283</v>
      </c>
      <c r="O289" s="14" t="s">
        <v>311</v>
      </c>
    </row>
    <row r="290" spans="1:15" x14ac:dyDescent="0.2">
      <c r="A290" s="5" t="s">
        <v>485</v>
      </c>
      <c r="B290" s="1" t="s">
        <v>306</v>
      </c>
      <c r="C290" s="1" t="s">
        <v>7</v>
      </c>
      <c r="D290" t="s">
        <v>405</v>
      </c>
      <c r="E290" s="9" t="s">
        <v>470</v>
      </c>
      <c r="F290" s="27">
        <v>323</v>
      </c>
      <c r="G290" s="1">
        <v>620</v>
      </c>
      <c r="H290" s="12">
        <v>101769.912719727</v>
      </c>
      <c r="I290" s="12">
        <v>10405.850350856781</v>
      </c>
      <c r="J290" s="12">
        <v>112175.76307058378</v>
      </c>
      <c r="K290" s="12">
        <f t="shared" si="12"/>
        <v>19069.879721999245</v>
      </c>
      <c r="L290" s="1" t="s">
        <v>309</v>
      </c>
      <c r="M290" s="23">
        <f t="shared" si="13"/>
        <v>190.69879721999246</v>
      </c>
      <c r="N290" s="26">
        <f t="shared" si="14"/>
        <v>0.89145816585243565</v>
      </c>
      <c r="O290" s="14" t="s">
        <v>484</v>
      </c>
    </row>
    <row r="291" spans="1:15" x14ac:dyDescent="0.2">
      <c r="A291" s="5" t="s">
        <v>485</v>
      </c>
      <c r="B291" s="1" t="s">
        <v>306</v>
      </c>
      <c r="C291" s="1" t="s">
        <v>7</v>
      </c>
      <c r="D291" t="s">
        <v>410</v>
      </c>
      <c r="E291" s="9" t="s">
        <v>102</v>
      </c>
      <c r="F291" s="27">
        <v>373</v>
      </c>
      <c r="G291" s="1">
        <v>390</v>
      </c>
      <c r="H291" s="12">
        <v>108392.997741699</v>
      </c>
      <c r="I291" s="12">
        <v>2669.749408960342</v>
      </c>
      <c r="J291" s="12">
        <v>111062.74715065934</v>
      </c>
      <c r="K291" s="12">
        <f t="shared" si="12"/>
        <v>18880.667015612089</v>
      </c>
      <c r="L291" s="1" t="s">
        <v>309</v>
      </c>
      <c r="M291" s="23">
        <f t="shared" si="13"/>
        <v>188.8066701561209</v>
      </c>
      <c r="N291" s="26">
        <f t="shared" si="14"/>
        <v>0.90039191867231183</v>
      </c>
      <c r="O291" s="14" t="s">
        <v>484</v>
      </c>
    </row>
    <row r="292" spans="1:15" x14ac:dyDescent="0.2">
      <c r="A292" s="5" t="s">
        <v>485</v>
      </c>
      <c r="B292" s="1" t="s">
        <v>306</v>
      </c>
      <c r="C292" s="1" t="s">
        <v>7</v>
      </c>
      <c r="D292" t="s">
        <v>410</v>
      </c>
      <c r="E292" s="9" t="s">
        <v>102</v>
      </c>
      <c r="F292" s="27">
        <v>372</v>
      </c>
      <c r="G292" s="1">
        <v>410</v>
      </c>
      <c r="H292" s="12">
        <v>108156.379699707</v>
      </c>
      <c r="I292" s="12">
        <v>2669.2796051502219</v>
      </c>
      <c r="J292" s="12">
        <v>110825.65930485722</v>
      </c>
      <c r="K292" s="12">
        <f t="shared" si="12"/>
        <v>18840.36208182573</v>
      </c>
      <c r="L292" s="1" t="s">
        <v>309</v>
      </c>
      <c r="M292" s="23">
        <f t="shared" si="13"/>
        <v>188.40362081825731</v>
      </c>
      <c r="N292" s="26">
        <f t="shared" si="14"/>
        <v>0.90231811502173698</v>
      </c>
      <c r="O292" s="14" t="s">
        <v>484</v>
      </c>
    </row>
    <row r="293" spans="1:15" x14ac:dyDescent="0.2">
      <c r="A293" s="5" t="s">
        <v>485</v>
      </c>
      <c r="B293" s="1" t="s">
        <v>306</v>
      </c>
      <c r="C293" s="1" t="s">
        <v>7</v>
      </c>
      <c r="D293" t="s">
        <v>334</v>
      </c>
      <c r="E293" s="9" t="s">
        <v>479</v>
      </c>
      <c r="F293" s="27">
        <v>268</v>
      </c>
      <c r="G293" s="1">
        <v>285</v>
      </c>
      <c r="H293" s="12">
        <v>108000</v>
      </c>
      <c r="I293" s="12">
        <v>2759.9999904632568</v>
      </c>
      <c r="J293" s="12">
        <v>110759.99999046326</v>
      </c>
      <c r="K293" s="12">
        <f t="shared" si="12"/>
        <v>18829.199998378754</v>
      </c>
      <c r="L293" s="1" t="s">
        <v>309</v>
      </c>
      <c r="M293" s="23">
        <f t="shared" si="13"/>
        <v>188.29199998378755</v>
      </c>
      <c r="N293" s="26">
        <f t="shared" si="14"/>
        <v>0.90285301560680997</v>
      </c>
      <c r="O293" s="14" t="s">
        <v>484</v>
      </c>
    </row>
    <row r="294" spans="1:15" x14ac:dyDescent="0.2">
      <c r="A294" s="5" t="s">
        <v>485</v>
      </c>
      <c r="B294" s="1" t="s">
        <v>306</v>
      </c>
      <c r="C294" s="1" t="s">
        <v>7</v>
      </c>
      <c r="D294" t="s">
        <v>352</v>
      </c>
      <c r="E294" s="9" t="s">
        <v>54</v>
      </c>
      <c r="F294" s="27">
        <v>176</v>
      </c>
      <c r="G294" s="1">
        <v>90</v>
      </c>
      <c r="H294" s="12">
        <v>102889.999389648</v>
      </c>
      <c r="I294" s="12">
        <v>6900.0000953674298</v>
      </c>
      <c r="J294" s="12">
        <v>109789.99948501543</v>
      </c>
      <c r="K294" s="12">
        <f t="shared" si="12"/>
        <v>18664.299912452621</v>
      </c>
      <c r="L294" s="1" t="s">
        <v>309</v>
      </c>
      <c r="M294" s="23">
        <f t="shared" si="13"/>
        <v>186.64299912452623</v>
      </c>
      <c r="N294" s="26">
        <f t="shared" si="14"/>
        <v>0.91082977018911804</v>
      </c>
      <c r="O294" s="14" t="s">
        <v>484</v>
      </c>
    </row>
    <row r="295" spans="1:15" x14ac:dyDescent="0.2">
      <c r="A295" s="5" t="s">
        <v>485</v>
      </c>
      <c r="B295" s="1" t="s">
        <v>306</v>
      </c>
      <c r="C295" s="1" t="s">
        <v>7</v>
      </c>
      <c r="D295" t="s">
        <v>323</v>
      </c>
      <c r="E295" s="9" t="s">
        <v>448</v>
      </c>
      <c r="F295" s="27">
        <v>201</v>
      </c>
      <c r="G295" s="1">
        <v>190</v>
      </c>
      <c r="H295" s="12">
        <v>103000</v>
      </c>
      <c r="I295" s="12">
        <v>5120.0001239776575</v>
      </c>
      <c r="J295" s="12">
        <v>108120.00012397766</v>
      </c>
      <c r="K295" s="12">
        <f t="shared" si="12"/>
        <v>18380.400021076202</v>
      </c>
      <c r="L295" s="1" t="s">
        <v>309</v>
      </c>
      <c r="M295" s="23">
        <f t="shared" si="13"/>
        <v>183.80400021076201</v>
      </c>
      <c r="N295" s="26">
        <f t="shared" si="14"/>
        <v>0.92489826013071841</v>
      </c>
      <c r="O295" s="14" t="s">
        <v>484</v>
      </c>
    </row>
    <row r="296" spans="1:15" x14ac:dyDescent="0.2">
      <c r="A296" s="5" t="s">
        <v>485</v>
      </c>
      <c r="B296" s="1" t="s">
        <v>306</v>
      </c>
      <c r="C296" s="1" t="s">
        <v>7</v>
      </c>
      <c r="D296" t="s">
        <v>330</v>
      </c>
      <c r="E296" s="9" t="s">
        <v>457</v>
      </c>
      <c r="F296" s="27">
        <v>181</v>
      </c>
      <c r="G296" s="1">
        <v>110</v>
      </c>
      <c r="H296" s="12">
        <v>102339.99633789099</v>
      </c>
      <c r="I296" s="12">
        <v>5479.9998998641986</v>
      </c>
      <c r="J296" s="12">
        <v>107819.99623775519</v>
      </c>
      <c r="K296" s="12">
        <f t="shared" si="12"/>
        <v>18329.399360418382</v>
      </c>
      <c r="L296" s="1" t="s">
        <v>309</v>
      </c>
      <c r="M296" s="23">
        <f t="shared" si="13"/>
        <v>183.29399360418381</v>
      </c>
      <c r="N296" s="26">
        <f t="shared" si="14"/>
        <v>0.92747174447575365</v>
      </c>
      <c r="O296" s="14" t="s">
        <v>484</v>
      </c>
    </row>
    <row r="297" spans="1:15" x14ac:dyDescent="0.2">
      <c r="A297" s="5" t="s">
        <v>485</v>
      </c>
      <c r="B297" s="1" t="s">
        <v>306</v>
      </c>
      <c r="C297" s="1" t="s">
        <v>7</v>
      </c>
      <c r="D297" t="s">
        <v>323</v>
      </c>
      <c r="E297" s="9" t="s">
        <v>54</v>
      </c>
      <c r="F297" s="27">
        <v>158</v>
      </c>
      <c r="G297" s="1">
        <v>40</v>
      </c>
      <c r="H297" s="12">
        <v>105000</v>
      </c>
      <c r="I297" s="12">
        <v>2500</v>
      </c>
      <c r="J297" s="12">
        <v>107500</v>
      </c>
      <c r="K297" s="12">
        <f t="shared" si="12"/>
        <v>18275</v>
      </c>
      <c r="L297" s="1" t="s">
        <v>309</v>
      </c>
      <c r="M297" s="23">
        <f t="shared" si="13"/>
        <v>182.75</v>
      </c>
      <c r="N297" s="26">
        <f t="shared" si="14"/>
        <v>0.93023255813953498</v>
      </c>
      <c r="O297" s="14" t="s">
        <v>484</v>
      </c>
    </row>
    <row r="298" spans="1:15" x14ac:dyDescent="0.2">
      <c r="B298" s="4">
        <v>35816</v>
      </c>
      <c r="C298" s="1" t="s">
        <v>16</v>
      </c>
      <c r="D298" t="s">
        <v>676</v>
      </c>
      <c r="E298" s="8" t="s">
        <v>642</v>
      </c>
      <c r="F298" s="27" t="s">
        <v>485</v>
      </c>
      <c r="G298" s="29">
        <v>9.4</v>
      </c>
      <c r="H298" s="12">
        <v>106000</v>
      </c>
      <c r="I298" s="12" t="s">
        <v>306</v>
      </c>
      <c r="J298" s="12">
        <v>106000</v>
      </c>
      <c r="K298" s="12">
        <f t="shared" si="12"/>
        <v>18020</v>
      </c>
      <c r="L298" s="1" t="s">
        <v>309</v>
      </c>
      <c r="M298" s="23">
        <f t="shared" si="13"/>
        <v>180.2</v>
      </c>
      <c r="N298" s="26">
        <f t="shared" si="14"/>
        <v>0.94339622641509435</v>
      </c>
      <c r="O298" s="18" t="s">
        <v>643</v>
      </c>
    </row>
    <row r="299" spans="1:15" x14ac:dyDescent="0.2">
      <c r="B299" s="4">
        <v>35136</v>
      </c>
      <c r="C299" s="1" t="s">
        <v>38</v>
      </c>
      <c r="D299" t="s">
        <v>699</v>
      </c>
      <c r="E299" s="8" t="s">
        <v>642</v>
      </c>
      <c r="F299" s="27" t="s">
        <v>485</v>
      </c>
      <c r="G299" s="29">
        <v>14</v>
      </c>
      <c r="H299" s="12">
        <v>106000</v>
      </c>
      <c r="I299" s="12" t="s">
        <v>306</v>
      </c>
      <c r="J299" s="12">
        <v>106000</v>
      </c>
      <c r="K299" s="12">
        <f t="shared" si="12"/>
        <v>18020</v>
      </c>
      <c r="L299" s="1" t="s">
        <v>309</v>
      </c>
      <c r="M299" s="23">
        <f t="shared" si="13"/>
        <v>180.2</v>
      </c>
      <c r="N299" s="26">
        <f t="shared" si="14"/>
        <v>0.94339622641509435</v>
      </c>
      <c r="O299" s="18" t="s">
        <v>643</v>
      </c>
    </row>
    <row r="300" spans="1:15" x14ac:dyDescent="0.2">
      <c r="A300" s="5" t="s">
        <v>485</v>
      </c>
      <c r="B300" s="1" t="s">
        <v>306</v>
      </c>
      <c r="C300" s="1" t="s">
        <v>7</v>
      </c>
      <c r="D300" t="s">
        <v>352</v>
      </c>
      <c r="E300" s="9" t="s">
        <v>427</v>
      </c>
      <c r="F300" s="27">
        <v>358</v>
      </c>
      <c r="G300" s="1">
        <v>575</v>
      </c>
      <c r="H300" s="12">
        <v>97400.001525878906</v>
      </c>
      <c r="I300" s="12">
        <v>8430.0001263618469</v>
      </c>
      <c r="J300" s="12">
        <v>105830.00165224075</v>
      </c>
      <c r="K300" s="12">
        <f t="shared" si="12"/>
        <v>17991.100280880928</v>
      </c>
      <c r="L300" s="1" t="s">
        <v>309</v>
      </c>
      <c r="M300" s="23">
        <f t="shared" si="13"/>
        <v>179.91100280880929</v>
      </c>
      <c r="N300" s="26">
        <f t="shared" si="14"/>
        <v>0.94491163600848993</v>
      </c>
      <c r="O300" s="14" t="s">
        <v>484</v>
      </c>
    </row>
    <row r="301" spans="1:15" x14ac:dyDescent="0.2">
      <c r="A301" s="5" t="s">
        <v>485</v>
      </c>
      <c r="B301" s="1" t="s">
        <v>306</v>
      </c>
      <c r="C301" s="1" t="s">
        <v>7</v>
      </c>
      <c r="D301" t="s">
        <v>404</v>
      </c>
      <c r="E301" s="9" t="s">
        <v>400</v>
      </c>
      <c r="F301" s="27">
        <v>481</v>
      </c>
      <c r="G301" s="1">
        <v>1980</v>
      </c>
      <c r="H301" s="12">
        <v>99920.066833496094</v>
      </c>
      <c r="I301" s="12">
        <v>4508.1934928893997</v>
      </c>
      <c r="J301" s="12">
        <v>104428.2603263855</v>
      </c>
      <c r="K301" s="12">
        <f t="shared" si="12"/>
        <v>17752.804255485535</v>
      </c>
      <c r="L301" s="1" t="s">
        <v>309</v>
      </c>
      <c r="M301" s="23">
        <f t="shared" si="13"/>
        <v>177.52804255485535</v>
      </c>
      <c r="N301" s="26">
        <f t="shared" si="14"/>
        <v>0.95759519202421661</v>
      </c>
      <c r="O301" s="14" t="s">
        <v>484</v>
      </c>
    </row>
    <row r="302" spans="1:15" x14ac:dyDescent="0.2">
      <c r="A302" s="5" t="s">
        <v>485</v>
      </c>
      <c r="B302" s="1" t="s">
        <v>306</v>
      </c>
      <c r="C302" s="1" t="s">
        <v>7</v>
      </c>
      <c r="D302" t="s">
        <v>323</v>
      </c>
      <c r="E302" s="9" t="s">
        <v>448</v>
      </c>
      <c r="F302" s="27">
        <v>190</v>
      </c>
      <c r="G302" s="1">
        <v>140</v>
      </c>
      <c r="H302" s="12">
        <v>101000</v>
      </c>
      <c r="I302" s="12">
        <v>3189.9999976158147</v>
      </c>
      <c r="J302" s="12">
        <v>104189.99999761581</v>
      </c>
      <c r="K302" s="12">
        <f t="shared" si="12"/>
        <v>17712.299999594688</v>
      </c>
      <c r="L302" s="1" t="s">
        <v>309</v>
      </c>
      <c r="M302" s="23">
        <f t="shared" si="13"/>
        <v>177.12299999594688</v>
      </c>
      <c r="N302" s="26">
        <f t="shared" si="14"/>
        <v>0.95978500818013535</v>
      </c>
      <c r="O302" s="14" t="s">
        <v>484</v>
      </c>
    </row>
    <row r="303" spans="1:15" x14ac:dyDescent="0.2">
      <c r="A303" s="5" t="s">
        <v>485</v>
      </c>
      <c r="B303" s="1" t="s">
        <v>306</v>
      </c>
      <c r="C303" s="1" t="s">
        <v>7</v>
      </c>
      <c r="D303" t="s">
        <v>342</v>
      </c>
      <c r="E303" s="9" t="s">
        <v>427</v>
      </c>
      <c r="F303" s="27">
        <v>431</v>
      </c>
      <c r="G303" s="1">
        <v>1510</v>
      </c>
      <c r="H303" s="12">
        <v>92599.998474121094</v>
      </c>
      <c r="I303" s="12">
        <v>11310.00006198884</v>
      </c>
      <c r="J303" s="12">
        <v>103909.99853610994</v>
      </c>
      <c r="K303" s="12">
        <f t="shared" si="12"/>
        <v>17664.699751138691</v>
      </c>
      <c r="L303" s="1" t="s">
        <v>309</v>
      </c>
      <c r="M303" s="23">
        <f t="shared" si="13"/>
        <v>176.6469975113869</v>
      </c>
      <c r="N303" s="26">
        <f t="shared" si="14"/>
        <v>0.96237129639886221</v>
      </c>
      <c r="O303" s="14" t="s">
        <v>484</v>
      </c>
    </row>
    <row r="304" spans="1:15" x14ac:dyDescent="0.2">
      <c r="A304" s="5" t="s">
        <v>485</v>
      </c>
      <c r="B304" s="1" t="s">
        <v>306</v>
      </c>
      <c r="C304" s="1" t="s">
        <v>7</v>
      </c>
      <c r="D304" t="s">
        <v>343</v>
      </c>
      <c r="E304" s="9" t="s">
        <v>470</v>
      </c>
      <c r="F304" s="27">
        <v>314</v>
      </c>
      <c r="G304" s="1">
        <v>400</v>
      </c>
      <c r="H304" s="12">
        <v>101070.152282715</v>
      </c>
      <c r="I304" s="12">
        <v>2834.3242406845097</v>
      </c>
      <c r="J304" s="12">
        <v>103904.47652339951</v>
      </c>
      <c r="K304" s="12">
        <f t="shared" si="12"/>
        <v>17663.761008977915</v>
      </c>
      <c r="L304" s="1" t="s">
        <v>309</v>
      </c>
      <c r="M304" s="23">
        <f t="shared" si="13"/>
        <v>176.63761008977914</v>
      </c>
      <c r="N304" s="26">
        <f t="shared" si="14"/>
        <v>0.9624224417075985</v>
      </c>
      <c r="O304" s="14" t="s">
        <v>484</v>
      </c>
    </row>
    <row r="305" spans="1:15" x14ac:dyDescent="0.2">
      <c r="A305" s="5" t="s">
        <v>485</v>
      </c>
      <c r="B305" s="1" t="s">
        <v>306</v>
      </c>
      <c r="C305" s="1" t="s">
        <v>7</v>
      </c>
      <c r="D305" t="s">
        <v>347</v>
      </c>
      <c r="E305" s="9" t="s">
        <v>470</v>
      </c>
      <c r="F305" s="27">
        <v>344</v>
      </c>
      <c r="G305" s="1">
        <v>580</v>
      </c>
      <c r="H305" s="12">
        <v>98459.9990844727</v>
      </c>
      <c r="I305" s="12">
        <v>5379.9999952316284</v>
      </c>
      <c r="J305" s="12">
        <v>103839.99907970433</v>
      </c>
      <c r="K305" s="12">
        <f t="shared" si="12"/>
        <v>17652.799843549736</v>
      </c>
      <c r="L305" s="1" t="s">
        <v>309</v>
      </c>
      <c r="M305" s="23">
        <f t="shared" si="13"/>
        <v>176.52799843549735</v>
      </c>
      <c r="N305" s="26">
        <f t="shared" si="14"/>
        <v>0.96302003935153291</v>
      </c>
      <c r="O305" s="14" t="s">
        <v>484</v>
      </c>
    </row>
    <row r="306" spans="1:15" x14ac:dyDescent="0.2">
      <c r="A306" s="5" t="s">
        <v>485</v>
      </c>
      <c r="B306" s="1" t="s">
        <v>306</v>
      </c>
      <c r="C306" s="1" t="s">
        <v>7</v>
      </c>
      <c r="D306" t="s">
        <v>347</v>
      </c>
      <c r="E306" s="9" t="s">
        <v>470</v>
      </c>
      <c r="F306" s="27">
        <v>308</v>
      </c>
      <c r="G306" s="1">
        <v>380</v>
      </c>
      <c r="H306" s="12">
        <v>99129.997253417998</v>
      </c>
      <c r="I306" s="12">
        <v>4649.9999761581475</v>
      </c>
      <c r="J306" s="12">
        <v>103779.99722957614</v>
      </c>
      <c r="K306" s="12">
        <f t="shared" si="12"/>
        <v>17642.599529027942</v>
      </c>
      <c r="L306" s="1" t="s">
        <v>309</v>
      </c>
      <c r="M306" s="23">
        <f t="shared" si="13"/>
        <v>176.42599529027942</v>
      </c>
      <c r="N306" s="26">
        <f t="shared" si="14"/>
        <v>0.96357682279356549</v>
      </c>
      <c r="O306" s="14" t="s">
        <v>484</v>
      </c>
    </row>
    <row r="307" spans="1:15" x14ac:dyDescent="0.2">
      <c r="A307" s="5" t="s">
        <v>485</v>
      </c>
      <c r="B307" s="1" t="s">
        <v>306</v>
      </c>
      <c r="C307" s="1" t="s">
        <v>7</v>
      </c>
      <c r="D307" t="s">
        <v>410</v>
      </c>
      <c r="E307" s="9" t="s">
        <v>457</v>
      </c>
      <c r="F307" s="27">
        <v>168</v>
      </c>
      <c r="G307" s="1">
        <v>100</v>
      </c>
      <c r="H307" s="12">
        <v>100717.98706054701</v>
      </c>
      <c r="I307" s="12">
        <v>3023.6338376998901</v>
      </c>
      <c r="J307" s="12">
        <v>103741.6208982469</v>
      </c>
      <c r="K307" s="12">
        <f t="shared" si="12"/>
        <v>17636.075552701972</v>
      </c>
      <c r="L307" s="1" t="s">
        <v>309</v>
      </c>
      <c r="M307" s="23">
        <f t="shared" si="13"/>
        <v>176.36075552701971</v>
      </c>
      <c r="N307" s="26">
        <f t="shared" si="14"/>
        <v>0.96393327127675399</v>
      </c>
      <c r="O307" s="14" t="s">
        <v>484</v>
      </c>
    </row>
    <row r="308" spans="1:15" x14ac:dyDescent="0.2">
      <c r="A308" s="5" t="s">
        <v>485</v>
      </c>
      <c r="B308" s="1" t="s">
        <v>306</v>
      </c>
      <c r="C308" s="1" t="s">
        <v>7</v>
      </c>
      <c r="D308" t="s">
        <v>403</v>
      </c>
      <c r="E308" s="9" t="s">
        <v>457</v>
      </c>
      <c r="F308" s="27">
        <v>174</v>
      </c>
      <c r="G308" s="1">
        <v>100</v>
      </c>
      <c r="H308" s="12">
        <v>96209.9990844727</v>
      </c>
      <c r="I308" s="12">
        <v>7487.6587092876489</v>
      </c>
      <c r="J308" s="12">
        <v>103697.65779376034</v>
      </c>
      <c r="K308" s="12">
        <f t="shared" si="12"/>
        <v>17628.601824939258</v>
      </c>
      <c r="L308" s="1" t="s">
        <v>309</v>
      </c>
      <c r="M308" s="23">
        <f t="shared" si="13"/>
        <v>176.28601824939258</v>
      </c>
      <c r="N308" s="26">
        <f t="shared" si="14"/>
        <v>0.96434193527191858</v>
      </c>
      <c r="O308" s="14" t="s">
        <v>484</v>
      </c>
    </row>
    <row r="309" spans="1:15" x14ac:dyDescent="0.2">
      <c r="A309" s="5" t="s">
        <v>485</v>
      </c>
      <c r="B309" s="1" t="s">
        <v>306</v>
      </c>
      <c r="C309" s="1" t="s">
        <v>7</v>
      </c>
      <c r="D309" t="s">
        <v>410</v>
      </c>
      <c r="E309" s="9" t="s">
        <v>102</v>
      </c>
      <c r="F309" s="27">
        <v>556</v>
      </c>
      <c r="G309" s="1">
        <v>1380</v>
      </c>
      <c r="H309" s="12">
        <v>100280.784606934</v>
      </c>
      <c r="I309" s="12">
        <v>2501.2033581733699</v>
      </c>
      <c r="J309" s="12">
        <v>102781.98796510737</v>
      </c>
      <c r="K309" s="12">
        <f t="shared" si="12"/>
        <v>17472.937954068253</v>
      </c>
      <c r="L309" s="1" t="s">
        <v>309</v>
      </c>
      <c r="M309" s="23">
        <f t="shared" si="13"/>
        <v>174.72937954068254</v>
      </c>
      <c r="N309" s="26">
        <f t="shared" si="14"/>
        <v>0.97293311775549807</v>
      </c>
      <c r="O309" s="14" t="s">
        <v>484</v>
      </c>
    </row>
    <row r="310" spans="1:15" x14ac:dyDescent="0.2">
      <c r="A310" s="5" t="s">
        <v>485</v>
      </c>
      <c r="B310" s="1" t="s">
        <v>306</v>
      </c>
      <c r="C310" s="1" t="s">
        <v>7</v>
      </c>
      <c r="D310" t="s">
        <v>332</v>
      </c>
      <c r="E310" s="9" t="s">
        <v>470</v>
      </c>
      <c r="F310" s="27">
        <v>307</v>
      </c>
      <c r="G310" s="1">
        <v>400</v>
      </c>
      <c r="H310" s="12">
        <v>89000</v>
      </c>
      <c r="I310" s="12">
        <v>13360.000133514408</v>
      </c>
      <c r="J310" s="12">
        <v>102360.0001335144</v>
      </c>
      <c r="K310" s="12">
        <f t="shared" si="12"/>
        <v>17401.200022697449</v>
      </c>
      <c r="L310" s="1" t="s">
        <v>309</v>
      </c>
      <c r="M310" s="23">
        <f t="shared" si="13"/>
        <v>174.01200022697449</v>
      </c>
      <c r="N310" s="26">
        <f t="shared" si="14"/>
        <v>0.97694411752211707</v>
      </c>
      <c r="O310" s="14" t="s">
        <v>484</v>
      </c>
    </row>
    <row r="311" spans="1:15" x14ac:dyDescent="0.2">
      <c r="A311" s="5" t="s">
        <v>485</v>
      </c>
      <c r="B311" s="1" t="s">
        <v>306</v>
      </c>
      <c r="C311" s="1" t="s">
        <v>7</v>
      </c>
      <c r="D311" t="s">
        <v>410</v>
      </c>
      <c r="E311" s="9" t="s">
        <v>102</v>
      </c>
      <c r="F311" s="27">
        <v>392</v>
      </c>
      <c r="G311" s="1">
        <v>470</v>
      </c>
      <c r="H311" s="12">
        <v>99155.700683593808</v>
      </c>
      <c r="I311" s="12">
        <v>2792.2638952732086</v>
      </c>
      <c r="J311" s="12">
        <v>101947.96457886702</v>
      </c>
      <c r="K311" s="12">
        <f t="shared" si="12"/>
        <v>17331.153978407394</v>
      </c>
      <c r="L311" s="1" t="s">
        <v>309</v>
      </c>
      <c r="M311" s="23">
        <f t="shared" si="13"/>
        <v>173.31153978407394</v>
      </c>
      <c r="N311" s="26">
        <f t="shared" si="14"/>
        <v>0.98089256036730321</v>
      </c>
      <c r="O311" s="14" t="s">
        <v>484</v>
      </c>
    </row>
    <row r="312" spans="1:15" x14ac:dyDescent="0.2">
      <c r="A312" s="5" t="s">
        <v>485</v>
      </c>
      <c r="B312" s="1" t="s">
        <v>306</v>
      </c>
      <c r="C312" s="1" t="s">
        <v>7</v>
      </c>
      <c r="D312" t="s">
        <v>323</v>
      </c>
      <c r="E312" s="9" t="s">
        <v>54</v>
      </c>
      <c r="F312" s="27">
        <v>176</v>
      </c>
      <c r="G312" s="1">
        <v>115</v>
      </c>
      <c r="H312" s="12">
        <v>98900.001525878906</v>
      </c>
      <c r="I312" s="12">
        <v>3010.0000202655788</v>
      </c>
      <c r="J312" s="12">
        <v>101910.00154614449</v>
      </c>
      <c r="K312" s="12">
        <f t="shared" si="12"/>
        <v>17324.700262844563</v>
      </c>
      <c r="L312" s="1" t="s">
        <v>309</v>
      </c>
      <c r="M312" s="23">
        <f t="shared" si="13"/>
        <v>173.24700262844561</v>
      </c>
      <c r="N312" s="26">
        <f t="shared" si="14"/>
        <v>0.98125795783371028</v>
      </c>
      <c r="O312" s="14" t="s">
        <v>484</v>
      </c>
    </row>
    <row r="313" spans="1:15" x14ac:dyDescent="0.2">
      <c r="A313" s="5" t="s">
        <v>485</v>
      </c>
      <c r="B313" s="1" t="s">
        <v>306</v>
      </c>
      <c r="C313" s="1" t="s">
        <v>7</v>
      </c>
      <c r="D313" t="s">
        <v>352</v>
      </c>
      <c r="E313" s="9" t="s">
        <v>427</v>
      </c>
      <c r="F313" s="27">
        <v>367</v>
      </c>
      <c r="G313" s="1">
        <v>765</v>
      </c>
      <c r="H313" s="12">
        <v>91639.999389648394</v>
      </c>
      <c r="I313" s="12">
        <v>10030.000030994412</v>
      </c>
      <c r="J313" s="12">
        <v>101669.99942064281</v>
      </c>
      <c r="K313" s="12">
        <f t="shared" si="12"/>
        <v>17283.899901509278</v>
      </c>
      <c r="L313" s="1" t="s">
        <v>309</v>
      </c>
      <c r="M313" s="23">
        <f t="shared" si="13"/>
        <v>172.83899901509278</v>
      </c>
      <c r="N313" s="26">
        <f t="shared" si="14"/>
        <v>0.98357431464385614</v>
      </c>
      <c r="O313" s="14" t="s">
        <v>484</v>
      </c>
    </row>
    <row r="314" spans="1:15" x14ac:dyDescent="0.2">
      <c r="B314" s="4">
        <v>35715</v>
      </c>
      <c r="C314" s="1" t="s">
        <v>38</v>
      </c>
      <c r="D314" t="s">
        <v>688</v>
      </c>
      <c r="E314" s="8" t="s">
        <v>642</v>
      </c>
      <c r="F314" s="27" t="s">
        <v>485</v>
      </c>
      <c r="G314" s="29">
        <v>13</v>
      </c>
      <c r="H314" s="12">
        <v>101000</v>
      </c>
      <c r="I314" s="12" t="s">
        <v>306</v>
      </c>
      <c r="J314" s="12">
        <v>101000</v>
      </c>
      <c r="K314" s="12">
        <f t="shared" si="12"/>
        <v>17170</v>
      </c>
      <c r="L314" s="1" t="s">
        <v>309</v>
      </c>
      <c r="M314" s="23">
        <f t="shared" si="13"/>
        <v>171.7</v>
      </c>
      <c r="N314" s="26">
        <f t="shared" si="14"/>
        <v>0.99009900990099009</v>
      </c>
      <c r="O314" s="18" t="s">
        <v>643</v>
      </c>
    </row>
    <row r="315" spans="1:15" x14ac:dyDescent="0.2">
      <c r="A315" s="5" t="s">
        <v>485</v>
      </c>
      <c r="B315" s="1" t="s">
        <v>306</v>
      </c>
      <c r="C315" s="1" t="s">
        <v>7</v>
      </c>
      <c r="D315" t="s">
        <v>410</v>
      </c>
      <c r="E315" s="9" t="s">
        <v>102</v>
      </c>
      <c r="F315" s="27">
        <v>410</v>
      </c>
      <c r="G315" s="1">
        <v>580</v>
      </c>
      <c r="H315" s="12">
        <v>97952.3544311523</v>
      </c>
      <c r="I315" s="12">
        <v>2788.0488336086282</v>
      </c>
      <c r="J315" s="12">
        <v>100740.40326476093</v>
      </c>
      <c r="K315" s="12">
        <f t="shared" si="12"/>
        <v>17125.868555009358</v>
      </c>
      <c r="L315" s="1" t="s">
        <v>309</v>
      </c>
      <c r="M315" s="23">
        <f t="shared" si="13"/>
        <v>171.25868555009359</v>
      </c>
      <c r="N315" s="26">
        <f t="shared" si="14"/>
        <v>0.99265038414810558</v>
      </c>
      <c r="O315" s="14" t="s">
        <v>484</v>
      </c>
    </row>
    <row r="316" spans="1:15" x14ac:dyDescent="0.2">
      <c r="A316" s="5" t="s">
        <v>485</v>
      </c>
      <c r="B316" s="1" t="s">
        <v>306</v>
      </c>
      <c r="C316" s="1" t="s">
        <v>7</v>
      </c>
      <c r="D316" t="s">
        <v>323</v>
      </c>
      <c r="E316" s="9" t="s">
        <v>448</v>
      </c>
      <c r="F316" s="27">
        <v>184</v>
      </c>
      <c r="G316" s="1">
        <v>130</v>
      </c>
      <c r="H316" s="12">
        <v>97400.001525878906</v>
      </c>
      <c r="I316" s="12">
        <v>3319.9999630451202</v>
      </c>
      <c r="J316" s="12">
        <v>100720.00148892403</v>
      </c>
      <c r="K316" s="12">
        <f t="shared" si="12"/>
        <v>17122.400253117085</v>
      </c>
      <c r="L316" s="1" t="s">
        <v>309</v>
      </c>
      <c r="M316" s="23">
        <f t="shared" si="13"/>
        <v>171.22400253117084</v>
      </c>
      <c r="N316" s="26">
        <f t="shared" si="14"/>
        <v>0.99285145474304626</v>
      </c>
      <c r="O316" s="14" t="s">
        <v>484</v>
      </c>
    </row>
    <row r="317" spans="1:15" x14ac:dyDescent="0.2">
      <c r="B317" s="4">
        <v>35823</v>
      </c>
      <c r="C317" s="1" t="s">
        <v>17</v>
      </c>
      <c r="D317" t="s">
        <v>652</v>
      </c>
      <c r="E317" s="8" t="s">
        <v>642</v>
      </c>
      <c r="F317" s="27" t="s">
        <v>485</v>
      </c>
      <c r="G317" s="29">
        <v>15</v>
      </c>
      <c r="H317" s="12">
        <v>100000</v>
      </c>
      <c r="I317" s="12" t="s">
        <v>306</v>
      </c>
      <c r="J317" s="12">
        <v>100000</v>
      </c>
      <c r="K317" s="12">
        <f t="shared" si="12"/>
        <v>17000</v>
      </c>
      <c r="L317" s="1" t="s">
        <v>309</v>
      </c>
      <c r="M317" s="23">
        <f t="shared" si="13"/>
        <v>170</v>
      </c>
      <c r="N317" s="26">
        <f t="shared" si="14"/>
        <v>1</v>
      </c>
      <c r="O317" s="18" t="s">
        <v>643</v>
      </c>
    </row>
    <row r="318" spans="1:15" x14ac:dyDescent="0.2">
      <c r="A318" s="5" t="s">
        <v>485</v>
      </c>
      <c r="B318" s="1" t="s">
        <v>306</v>
      </c>
      <c r="C318" s="1" t="s">
        <v>7</v>
      </c>
      <c r="D318" t="s">
        <v>347</v>
      </c>
      <c r="E318" s="9" t="s">
        <v>470</v>
      </c>
      <c r="F318" s="27">
        <v>367</v>
      </c>
      <c r="G318" s="1">
        <v>720</v>
      </c>
      <c r="H318" s="12">
        <v>95309.997558593808</v>
      </c>
      <c r="I318" s="12">
        <v>4569.9999928474444</v>
      </c>
      <c r="J318" s="12">
        <v>99879.997551441251</v>
      </c>
      <c r="K318" s="12">
        <f t="shared" si="12"/>
        <v>16979.599583745014</v>
      </c>
      <c r="L318" s="1" t="s">
        <v>309</v>
      </c>
      <c r="M318" s="23">
        <f t="shared" si="13"/>
        <v>169.79599583745014</v>
      </c>
      <c r="N318" s="26">
        <f t="shared" si="14"/>
        <v>1.0012014662745357</v>
      </c>
      <c r="O318" s="14" t="s">
        <v>484</v>
      </c>
    </row>
    <row r="319" spans="1:15" x14ac:dyDescent="0.2">
      <c r="A319" s="5" t="s">
        <v>485</v>
      </c>
      <c r="B319" s="1" t="s">
        <v>306</v>
      </c>
      <c r="C319" s="1" t="s">
        <v>7</v>
      </c>
      <c r="D319" t="s">
        <v>396</v>
      </c>
      <c r="E319" s="9" t="s">
        <v>427</v>
      </c>
      <c r="F319" s="27">
        <v>338</v>
      </c>
      <c r="G319" s="1">
        <v>780</v>
      </c>
      <c r="H319" s="12">
        <v>95769.996643066406</v>
      </c>
      <c r="I319" s="12">
        <v>4010.0000202655774</v>
      </c>
      <c r="J319" s="12">
        <v>99779.996663331985</v>
      </c>
      <c r="K319" s="12">
        <f t="shared" si="12"/>
        <v>16962.599432766438</v>
      </c>
      <c r="L319" s="1" t="s">
        <v>309</v>
      </c>
      <c r="M319" s="23">
        <f t="shared" si="13"/>
        <v>169.62599432766439</v>
      </c>
      <c r="N319" s="26">
        <f t="shared" si="14"/>
        <v>1.0022048841854578</v>
      </c>
      <c r="O319" s="14" t="s">
        <v>484</v>
      </c>
    </row>
    <row r="320" spans="1:15" x14ac:dyDescent="0.2">
      <c r="A320" s="1">
        <v>758831</v>
      </c>
      <c r="B320" s="4">
        <v>41855</v>
      </c>
      <c r="C320" s="1" t="s">
        <v>1</v>
      </c>
      <c r="D320" t="s">
        <v>58</v>
      </c>
      <c r="E320" s="8" t="s">
        <v>81</v>
      </c>
      <c r="F320" s="27">
        <v>325.39999999999998</v>
      </c>
      <c r="G320" s="28" t="s">
        <v>306</v>
      </c>
      <c r="H320" s="12">
        <v>48200</v>
      </c>
      <c r="I320" s="12">
        <v>51551</v>
      </c>
      <c r="J320" s="12">
        <v>99751</v>
      </c>
      <c r="K320" s="12">
        <f t="shared" si="12"/>
        <v>16957.670000000002</v>
      </c>
      <c r="L320" s="5" t="s">
        <v>309</v>
      </c>
      <c r="M320" s="23">
        <f t="shared" si="13"/>
        <v>169.57670000000002</v>
      </c>
      <c r="N320" s="26">
        <f t="shared" si="14"/>
        <v>1.002496215576786</v>
      </c>
      <c r="O320" s="14" t="s">
        <v>311</v>
      </c>
    </row>
    <row r="321" spans="1:15" x14ac:dyDescent="0.2">
      <c r="A321" s="1" t="s">
        <v>485</v>
      </c>
      <c r="B321" s="4" t="s">
        <v>531</v>
      </c>
      <c r="C321" s="1" t="s">
        <v>1</v>
      </c>
      <c r="D321" t="s">
        <v>540</v>
      </c>
      <c r="E321" s="8" t="s">
        <v>54</v>
      </c>
      <c r="F321" s="28" t="s">
        <v>306</v>
      </c>
      <c r="G321" s="28" t="s">
        <v>306</v>
      </c>
      <c r="H321" s="12">
        <v>99500</v>
      </c>
      <c r="I321" s="12" t="s">
        <v>306</v>
      </c>
      <c r="J321" s="12">
        <v>99500</v>
      </c>
      <c r="K321" s="12">
        <f t="shared" si="12"/>
        <v>16915</v>
      </c>
      <c r="L321" s="12" t="s">
        <v>309</v>
      </c>
      <c r="M321" s="23">
        <f t="shared" si="13"/>
        <v>169.15</v>
      </c>
      <c r="N321" s="26">
        <f t="shared" si="14"/>
        <v>1.0050251256281408</v>
      </c>
      <c r="O321" s="14" t="s">
        <v>746</v>
      </c>
    </row>
    <row r="322" spans="1:15" x14ac:dyDescent="0.2">
      <c r="A322" s="5" t="s">
        <v>485</v>
      </c>
      <c r="B322" s="1" t="s">
        <v>306</v>
      </c>
      <c r="C322" s="1" t="s">
        <v>7</v>
      </c>
      <c r="D322" t="s">
        <v>320</v>
      </c>
      <c r="E322" s="9" t="s">
        <v>315</v>
      </c>
      <c r="F322" s="27">
        <v>326</v>
      </c>
      <c r="G322" s="1">
        <v>590</v>
      </c>
      <c r="H322" s="12">
        <v>89739.997863769502</v>
      </c>
      <c r="I322" s="12">
        <v>9760.000258684162</v>
      </c>
      <c r="J322" s="12">
        <v>99499.99812245366</v>
      </c>
      <c r="K322" s="12">
        <f t="shared" si="12"/>
        <v>16914.999680817124</v>
      </c>
      <c r="L322" s="1" t="s">
        <v>309</v>
      </c>
      <c r="M322" s="23">
        <f t="shared" si="13"/>
        <v>169.14999680817124</v>
      </c>
      <c r="N322" s="26">
        <f t="shared" si="14"/>
        <v>1.0050251445927767</v>
      </c>
      <c r="O322" s="14" t="s">
        <v>484</v>
      </c>
    </row>
    <row r="323" spans="1:15" x14ac:dyDescent="0.2">
      <c r="A323" s="5" t="s">
        <v>485</v>
      </c>
      <c r="B323" s="1" t="s">
        <v>306</v>
      </c>
      <c r="C323" s="1" t="s">
        <v>7</v>
      </c>
      <c r="D323" t="s">
        <v>352</v>
      </c>
      <c r="E323" s="9" t="s">
        <v>54</v>
      </c>
      <c r="F323" s="27">
        <v>192</v>
      </c>
      <c r="G323" s="1">
        <v>160</v>
      </c>
      <c r="H323" s="12">
        <v>92629.997253417998</v>
      </c>
      <c r="I323" s="12">
        <v>5499.999940395357</v>
      </c>
      <c r="J323" s="12">
        <v>98129.997193813353</v>
      </c>
      <c r="K323" s="12">
        <f t="shared" si="12"/>
        <v>16682.099522948269</v>
      </c>
      <c r="L323" s="1" t="s">
        <v>309</v>
      </c>
      <c r="M323" s="23">
        <f t="shared" si="13"/>
        <v>166.82099522948269</v>
      </c>
      <c r="N323" s="26">
        <f t="shared" si="14"/>
        <v>1.0190563829579378</v>
      </c>
      <c r="O323" s="14" t="s">
        <v>484</v>
      </c>
    </row>
    <row r="324" spans="1:15" x14ac:dyDescent="0.2">
      <c r="B324" s="4">
        <v>35824</v>
      </c>
      <c r="C324" s="1" t="s">
        <v>17</v>
      </c>
      <c r="D324" t="s">
        <v>653</v>
      </c>
      <c r="E324" s="8" t="s">
        <v>642</v>
      </c>
      <c r="F324" s="27" t="s">
        <v>485</v>
      </c>
      <c r="G324" s="29">
        <v>15</v>
      </c>
      <c r="H324" s="12">
        <v>98000</v>
      </c>
      <c r="I324" s="12" t="s">
        <v>306</v>
      </c>
      <c r="J324" s="12">
        <v>98000</v>
      </c>
      <c r="K324" s="12">
        <f t="shared" si="12"/>
        <v>16660</v>
      </c>
      <c r="L324" s="1" t="s">
        <v>309</v>
      </c>
      <c r="M324" s="23">
        <f t="shared" si="13"/>
        <v>166.6</v>
      </c>
      <c r="N324" s="26">
        <f t="shared" si="14"/>
        <v>1.0204081632653061</v>
      </c>
      <c r="O324" s="18" t="s">
        <v>643</v>
      </c>
    </row>
    <row r="325" spans="1:15" x14ac:dyDescent="0.2">
      <c r="A325" s="5" t="s">
        <v>485</v>
      </c>
      <c r="B325" s="1" t="s">
        <v>306</v>
      </c>
      <c r="C325" s="1" t="s">
        <v>7</v>
      </c>
      <c r="D325" t="s">
        <v>334</v>
      </c>
      <c r="E325" s="9" t="s">
        <v>479</v>
      </c>
      <c r="F325" s="27">
        <v>257</v>
      </c>
      <c r="G325" s="1">
        <v>240</v>
      </c>
      <c r="H325" s="12">
        <v>94800.003051757798</v>
      </c>
      <c r="I325" s="12">
        <v>2650.000005960464</v>
      </c>
      <c r="J325" s="12">
        <v>97450.003057718262</v>
      </c>
      <c r="K325" s="12">
        <f t="shared" ref="K325:K388" si="15">J325/1000*170</f>
        <v>16566.500519812103</v>
      </c>
      <c r="L325" s="1" t="s">
        <v>309</v>
      </c>
      <c r="M325" s="23">
        <f t="shared" ref="M325:M388" si="16">K325/100</f>
        <v>165.66500519812104</v>
      </c>
      <c r="N325" s="26">
        <f t="shared" ref="N325:N388" si="17">100/J325*1000</f>
        <v>1.0261672330658771</v>
      </c>
      <c r="O325" s="14" t="s">
        <v>484</v>
      </c>
    </row>
    <row r="326" spans="1:15" x14ac:dyDescent="0.2">
      <c r="A326" s="5" t="s">
        <v>485</v>
      </c>
      <c r="B326" s="1" t="s">
        <v>306</v>
      </c>
      <c r="C326" s="1" t="s">
        <v>7</v>
      </c>
      <c r="D326" t="s">
        <v>347</v>
      </c>
      <c r="E326" s="9" t="s">
        <v>470</v>
      </c>
      <c r="F326" s="27">
        <v>316</v>
      </c>
      <c r="G326" s="1">
        <v>440</v>
      </c>
      <c r="H326" s="12">
        <v>92720.001220703096</v>
      </c>
      <c r="I326" s="12">
        <v>4530.0000309944153</v>
      </c>
      <c r="J326" s="12">
        <v>97250.001251697511</v>
      </c>
      <c r="K326" s="12">
        <f t="shared" si="15"/>
        <v>16532.500212788578</v>
      </c>
      <c r="L326" s="1" t="s">
        <v>309</v>
      </c>
      <c r="M326" s="23">
        <f t="shared" si="16"/>
        <v>165.3250021278858</v>
      </c>
      <c r="N326" s="26">
        <f t="shared" si="17"/>
        <v>1.0282776217265548</v>
      </c>
      <c r="O326" s="14" t="s">
        <v>484</v>
      </c>
    </row>
    <row r="327" spans="1:15" x14ac:dyDescent="0.2">
      <c r="A327" s="5" t="s">
        <v>485</v>
      </c>
      <c r="B327" s="1" t="s">
        <v>306</v>
      </c>
      <c r="C327" s="1" t="s">
        <v>7</v>
      </c>
      <c r="D327" t="s">
        <v>405</v>
      </c>
      <c r="E327" s="9" t="s">
        <v>470</v>
      </c>
      <c r="F327" s="27">
        <v>387</v>
      </c>
      <c r="G327" s="1">
        <v>720</v>
      </c>
      <c r="H327" s="12">
        <v>87851.4022827148</v>
      </c>
      <c r="I327" s="12">
        <v>9384.0362429618963</v>
      </c>
      <c r="J327" s="12">
        <v>97235.438525676698</v>
      </c>
      <c r="K327" s="12">
        <f t="shared" si="15"/>
        <v>16530.02454936504</v>
      </c>
      <c r="L327" s="1" t="s">
        <v>309</v>
      </c>
      <c r="M327" s="23">
        <f t="shared" si="16"/>
        <v>165.30024549365041</v>
      </c>
      <c r="N327" s="26">
        <f t="shared" si="17"/>
        <v>1.0284316244801353</v>
      </c>
      <c r="O327" s="14" t="s">
        <v>484</v>
      </c>
    </row>
    <row r="328" spans="1:15" x14ac:dyDescent="0.2">
      <c r="A328" s="5" t="s">
        <v>485</v>
      </c>
      <c r="B328" s="1" t="s">
        <v>306</v>
      </c>
      <c r="C328" s="1" t="s">
        <v>7</v>
      </c>
      <c r="D328" t="s">
        <v>405</v>
      </c>
      <c r="E328" s="9" t="s">
        <v>457</v>
      </c>
      <c r="F328" s="27">
        <v>184</v>
      </c>
      <c r="G328" s="1">
        <v>120</v>
      </c>
      <c r="H328" s="12">
        <v>88304.550170898394</v>
      </c>
      <c r="I328" s="12">
        <v>8670.9183156490326</v>
      </c>
      <c r="J328" s="12">
        <v>96975.468486547426</v>
      </c>
      <c r="K328" s="12">
        <f t="shared" si="15"/>
        <v>16485.829642713063</v>
      </c>
      <c r="L328" s="1" t="s">
        <v>309</v>
      </c>
      <c r="M328" s="23">
        <f t="shared" si="16"/>
        <v>164.85829642713063</v>
      </c>
      <c r="N328" s="26">
        <f t="shared" si="17"/>
        <v>1.0311886249239635</v>
      </c>
      <c r="O328" s="14" t="s">
        <v>484</v>
      </c>
    </row>
    <row r="329" spans="1:15" x14ac:dyDescent="0.2">
      <c r="A329" s="5" t="s">
        <v>485</v>
      </c>
      <c r="B329" s="1" t="s">
        <v>306</v>
      </c>
      <c r="C329" s="1" t="s">
        <v>7</v>
      </c>
      <c r="D329" t="s">
        <v>365</v>
      </c>
      <c r="E329" s="9" t="s">
        <v>427</v>
      </c>
      <c r="F329" s="27">
        <v>358</v>
      </c>
      <c r="G329" s="1">
        <v>785</v>
      </c>
      <c r="H329" s="12">
        <v>71000</v>
      </c>
      <c r="I329" s="12">
        <v>25679.999947547913</v>
      </c>
      <c r="J329" s="12">
        <v>96679.999947547913</v>
      </c>
      <c r="K329" s="12">
        <f t="shared" si="15"/>
        <v>16435.599991083145</v>
      </c>
      <c r="L329" s="1" t="s">
        <v>309</v>
      </c>
      <c r="M329" s="23">
        <f t="shared" si="16"/>
        <v>164.35599991083146</v>
      </c>
      <c r="N329" s="26">
        <f t="shared" si="17"/>
        <v>1.0343400915830918</v>
      </c>
      <c r="O329" s="14" t="s">
        <v>484</v>
      </c>
    </row>
    <row r="330" spans="1:15" x14ac:dyDescent="0.2">
      <c r="A330" s="5" t="s">
        <v>485</v>
      </c>
      <c r="B330" s="1" t="s">
        <v>306</v>
      </c>
      <c r="C330" s="1" t="s">
        <v>7</v>
      </c>
      <c r="D330" t="s">
        <v>396</v>
      </c>
      <c r="E330" s="9" t="s">
        <v>427</v>
      </c>
      <c r="F330" s="27">
        <v>491</v>
      </c>
      <c r="G330" s="1">
        <v>2005</v>
      </c>
      <c r="H330" s="12">
        <v>93599.998474121094</v>
      </c>
      <c r="I330" s="12">
        <v>2500</v>
      </c>
      <c r="J330" s="12">
        <v>96099.998474121094</v>
      </c>
      <c r="K330" s="12">
        <f t="shared" si="15"/>
        <v>16336.999740600586</v>
      </c>
      <c r="L330" s="1" t="s">
        <v>309</v>
      </c>
      <c r="M330" s="23">
        <f t="shared" si="16"/>
        <v>163.36999740600587</v>
      </c>
      <c r="N330" s="26">
        <f t="shared" si="17"/>
        <v>1.0405827428491494</v>
      </c>
      <c r="O330" s="14" t="s">
        <v>484</v>
      </c>
    </row>
    <row r="331" spans="1:15" x14ac:dyDescent="0.2">
      <c r="A331" s="5" t="s">
        <v>485</v>
      </c>
      <c r="B331" s="1" t="s">
        <v>306</v>
      </c>
      <c r="C331" s="1" t="s">
        <v>7</v>
      </c>
      <c r="D331" t="s">
        <v>386</v>
      </c>
      <c r="E331" s="9" t="s">
        <v>427</v>
      </c>
      <c r="F331" s="27">
        <v>342</v>
      </c>
      <c r="G331" s="1">
        <v>610</v>
      </c>
      <c r="H331" s="12">
        <v>80930.000305175796</v>
      </c>
      <c r="I331" s="12">
        <v>15110.000014305109</v>
      </c>
      <c r="J331" s="12">
        <v>96040.000319480911</v>
      </c>
      <c r="K331" s="12">
        <f t="shared" si="15"/>
        <v>16326.800054311754</v>
      </c>
      <c r="L331" s="1" t="s">
        <v>309</v>
      </c>
      <c r="M331" s="23">
        <f t="shared" si="16"/>
        <v>163.26800054311755</v>
      </c>
      <c r="N331" s="26">
        <f t="shared" si="17"/>
        <v>1.041232816194773</v>
      </c>
      <c r="O331" s="14" t="s">
        <v>484</v>
      </c>
    </row>
    <row r="332" spans="1:15" x14ac:dyDescent="0.2">
      <c r="A332" s="1">
        <v>727031</v>
      </c>
      <c r="B332" s="4">
        <v>41507</v>
      </c>
      <c r="C332" s="1" t="s">
        <v>46</v>
      </c>
      <c r="D332" t="s">
        <v>229</v>
      </c>
      <c r="E332" s="8" t="s">
        <v>81</v>
      </c>
      <c r="F332" s="27">
        <v>356.6</v>
      </c>
      <c r="G332" s="28" t="s">
        <v>306</v>
      </c>
      <c r="H332" s="12">
        <v>84100</v>
      </c>
      <c r="I332" s="12">
        <v>11920</v>
      </c>
      <c r="J332" s="12">
        <v>96020</v>
      </c>
      <c r="K332" s="12">
        <f t="shared" si="15"/>
        <v>16323.4</v>
      </c>
      <c r="L332" s="5" t="s">
        <v>309</v>
      </c>
      <c r="M332" s="23">
        <f t="shared" si="16"/>
        <v>163.23400000000001</v>
      </c>
      <c r="N332" s="26">
        <f t="shared" si="17"/>
        <v>1.0414496979795875</v>
      </c>
      <c r="O332" s="14" t="s">
        <v>311</v>
      </c>
    </row>
    <row r="333" spans="1:15" x14ac:dyDescent="0.2">
      <c r="A333" s="5" t="s">
        <v>485</v>
      </c>
      <c r="B333" s="1" t="s">
        <v>306</v>
      </c>
      <c r="C333" s="1" t="s">
        <v>7</v>
      </c>
      <c r="D333" t="s">
        <v>405</v>
      </c>
      <c r="E333" s="9" t="s">
        <v>457</v>
      </c>
      <c r="F333" s="27">
        <v>186</v>
      </c>
      <c r="G333" s="1">
        <v>160</v>
      </c>
      <c r="H333" s="12">
        <v>86978.134155273394</v>
      </c>
      <c r="I333" s="12">
        <v>7561.1331760883331</v>
      </c>
      <c r="J333" s="12">
        <v>94539.267331361727</v>
      </c>
      <c r="K333" s="12">
        <f t="shared" si="15"/>
        <v>16071.675446331494</v>
      </c>
      <c r="L333" s="1" t="s">
        <v>309</v>
      </c>
      <c r="M333" s="23">
        <f t="shared" si="16"/>
        <v>160.71675446331494</v>
      </c>
      <c r="N333" s="26">
        <f t="shared" si="17"/>
        <v>1.057761529391785</v>
      </c>
      <c r="O333" s="14" t="s">
        <v>484</v>
      </c>
    </row>
    <row r="334" spans="1:15" x14ac:dyDescent="0.2">
      <c r="A334" s="5" t="s">
        <v>485</v>
      </c>
      <c r="B334" s="1" t="s">
        <v>306</v>
      </c>
      <c r="C334" s="1" t="s">
        <v>7</v>
      </c>
      <c r="D334" t="s">
        <v>334</v>
      </c>
      <c r="E334" s="9" t="s">
        <v>479</v>
      </c>
      <c r="F334" s="27">
        <v>261</v>
      </c>
      <c r="G334" s="1">
        <v>285</v>
      </c>
      <c r="H334" s="12">
        <v>91699.996948242202</v>
      </c>
      <c r="I334" s="12">
        <v>2810.0000321865082</v>
      </c>
      <c r="J334" s="12">
        <v>94509.99698042871</v>
      </c>
      <c r="K334" s="12">
        <f t="shared" si="15"/>
        <v>16066.69948667288</v>
      </c>
      <c r="L334" s="1" t="s">
        <v>309</v>
      </c>
      <c r="M334" s="23">
        <f t="shared" si="16"/>
        <v>160.6669948667288</v>
      </c>
      <c r="N334" s="26">
        <f t="shared" si="17"/>
        <v>1.0580891249071585</v>
      </c>
      <c r="O334" s="14" t="s">
        <v>484</v>
      </c>
    </row>
    <row r="335" spans="1:15" x14ac:dyDescent="0.2">
      <c r="A335" s="5" t="s">
        <v>485</v>
      </c>
      <c r="B335" s="1" t="s">
        <v>306</v>
      </c>
      <c r="C335" s="1" t="s">
        <v>7</v>
      </c>
      <c r="D335" t="s">
        <v>394</v>
      </c>
      <c r="E335" s="9" t="s">
        <v>393</v>
      </c>
      <c r="F335" s="27">
        <v>205</v>
      </c>
      <c r="G335" s="1">
        <v>95</v>
      </c>
      <c r="H335" s="12">
        <v>91800.003051757798</v>
      </c>
      <c r="I335" s="12">
        <v>2509.9999904632568</v>
      </c>
      <c r="J335" s="12">
        <v>94310.003042221055</v>
      </c>
      <c r="K335" s="12">
        <f t="shared" si="15"/>
        <v>16032.70051717758</v>
      </c>
      <c r="L335" s="1" t="s">
        <v>309</v>
      </c>
      <c r="M335" s="23">
        <f t="shared" si="16"/>
        <v>160.3270051717758</v>
      </c>
      <c r="N335" s="26">
        <f t="shared" si="17"/>
        <v>1.0603329103407158</v>
      </c>
      <c r="O335" s="14" t="s">
        <v>484</v>
      </c>
    </row>
    <row r="336" spans="1:15" x14ac:dyDescent="0.2">
      <c r="A336" s="1" t="s">
        <v>485</v>
      </c>
      <c r="B336" s="4" t="s">
        <v>531</v>
      </c>
      <c r="C336" s="1" t="s">
        <v>532</v>
      </c>
      <c r="D336" t="s">
        <v>541</v>
      </c>
      <c r="E336" s="8" t="s">
        <v>517</v>
      </c>
      <c r="F336" s="28" t="s">
        <v>306</v>
      </c>
      <c r="G336" s="28" t="s">
        <v>306</v>
      </c>
      <c r="H336" s="12">
        <v>94300</v>
      </c>
      <c r="I336" s="12" t="s">
        <v>306</v>
      </c>
      <c r="J336" s="12">
        <v>94300</v>
      </c>
      <c r="K336" s="12">
        <f t="shared" si="15"/>
        <v>16031</v>
      </c>
      <c r="L336" s="12" t="s">
        <v>309</v>
      </c>
      <c r="M336" s="23">
        <f t="shared" si="16"/>
        <v>160.31</v>
      </c>
      <c r="N336" s="26">
        <f t="shared" si="17"/>
        <v>1.0604453870625663</v>
      </c>
      <c r="O336" s="14" t="s">
        <v>747</v>
      </c>
    </row>
    <row r="337" spans="1:15" x14ac:dyDescent="0.2">
      <c r="A337" s="5" t="s">
        <v>485</v>
      </c>
      <c r="B337" s="1" t="s">
        <v>306</v>
      </c>
      <c r="C337" s="1" t="s">
        <v>7</v>
      </c>
      <c r="D337" t="s">
        <v>347</v>
      </c>
      <c r="E337" s="9" t="s">
        <v>470</v>
      </c>
      <c r="F337" s="27">
        <v>340</v>
      </c>
      <c r="G337" s="1">
        <v>480</v>
      </c>
      <c r="H337" s="12">
        <v>89160.003662109404</v>
      </c>
      <c r="I337" s="12">
        <v>4890.0000154972131</v>
      </c>
      <c r="J337" s="12">
        <v>94050.003677606612</v>
      </c>
      <c r="K337" s="12">
        <f t="shared" si="15"/>
        <v>15988.500625193125</v>
      </c>
      <c r="L337" s="1" t="s">
        <v>309</v>
      </c>
      <c r="M337" s="23">
        <f t="shared" si="16"/>
        <v>159.88500625193126</v>
      </c>
      <c r="N337" s="26">
        <f t="shared" si="17"/>
        <v>1.063264179582484</v>
      </c>
      <c r="O337" s="14" t="s">
        <v>484</v>
      </c>
    </row>
    <row r="338" spans="1:15" x14ac:dyDescent="0.2">
      <c r="A338" s="5" t="s">
        <v>485</v>
      </c>
      <c r="B338" s="1" t="s">
        <v>306</v>
      </c>
      <c r="C338" s="1" t="s">
        <v>7</v>
      </c>
      <c r="D338" t="s">
        <v>334</v>
      </c>
      <c r="E338" s="9" t="s">
        <v>479</v>
      </c>
      <c r="F338" s="27">
        <v>190</v>
      </c>
      <c r="G338" s="1">
        <v>95</v>
      </c>
      <c r="H338" s="12">
        <v>91400.001525878906</v>
      </c>
      <c r="I338" s="12">
        <v>2500</v>
      </c>
      <c r="J338" s="12">
        <v>93900.001525878906</v>
      </c>
      <c r="K338" s="12">
        <f t="shared" si="15"/>
        <v>15963.000259399414</v>
      </c>
      <c r="L338" s="1" t="s">
        <v>309</v>
      </c>
      <c r="M338" s="23">
        <f t="shared" si="16"/>
        <v>159.63000259399413</v>
      </c>
      <c r="N338" s="26">
        <f t="shared" si="17"/>
        <v>1.0649627089988911</v>
      </c>
      <c r="O338" s="14" t="s">
        <v>484</v>
      </c>
    </row>
    <row r="339" spans="1:15" x14ac:dyDescent="0.2">
      <c r="A339" s="1">
        <v>766451</v>
      </c>
      <c r="B339" s="4">
        <v>41911</v>
      </c>
      <c r="C339" s="1" t="s">
        <v>1</v>
      </c>
      <c r="D339" t="s">
        <v>293</v>
      </c>
      <c r="E339" s="8" t="s">
        <v>81</v>
      </c>
      <c r="F339" s="27">
        <v>442.6</v>
      </c>
      <c r="G339" s="28" t="s">
        <v>306</v>
      </c>
      <c r="H339" s="12">
        <v>43800</v>
      </c>
      <c r="I339" s="12">
        <v>50020</v>
      </c>
      <c r="J339" s="12">
        <v>93820</v>
      </c>
      <c r="K339" s="12">
        <f t="shared" si="15"/>
        <v>15949.4</v>
      </c>
      <c r="L339" s="5" t="s">
        <v>309</v>
      </c>
      <c r="M339" s="23">
        <f t="shared" si="16"/>
        <v>159.494</v>
      </c>
      <c r="N339" s="26">
        <f t="shared" si="17"/>
        <v>1.0658708164570454</v>
      </c>
      <c r="O339" s="14" t="s">
        <v>311</v>
      </c>
    </row>
    <row r="340" spans="1:15" x14ac:dyDescent="0.2">
      <c r="A340" s="5" t="s">
        <v>485</v>
      </c>
      <c r="B340" s="1" t="s">
        <v>306</v>
      </c>
      <c r="C340" s="1" t="s">
        <v>7</v>
      </c>
      <c r="D340" t="s">
        <v>320</v>
      </c>
      <c r="E340" s="9" t="s">
        <v>470</v>
      </c>
      <c r="F340" s="27">
        <v>387</v>
      </c>
      <c r="G340" s="1">
        <v>730</v>
      </c>
      <c r="H340" s="12">
        <v>78699.996948242202</v>
      </c>
      <c r="I340" s="12">
        <v>14929.999768733964</v>
      </c>
      <c r="J340" s="12">
        <v>93629.996716976166</v>
      </c>
      <c r="K340" s="12">
        <f t="shared" si="15"/>
        <v>15917.099441885948</v>
      </c>
      <c r="L340" s="1" t="s">
        <v>309</v>
      </c>
      <c r="M340" s="23">
        <f t="shared" si="16"/>
        <v>159.17099441885949</v>
      </c>
      <c r="N340" s="26">
        <f t="shared" si="17"/>
        <v>1.0680337873158217</v>
      </c>
      <c r="O340" s="14" t="s">
        <v>484</v>
      </c>
    </row>
    <row r="341" spans="1:15" x14ac:dyDescent="0.2">
      <c r="A341" s="5" t="s">
        <v>485</v>
      </c>
      <c r="B341" s="1" t="s">
        <v>306</v>
      </c>
      <c r="C341" s="1" t="s">
        <v>7</v>
      </c>
      <c r="D341" t="s">
        <v>352</v>
      </c>
      <c r="E341" s="9" t="s">
        <v>54</v>
      </c>
      <c r="F341" s="27">
        <v>174</v>
      </c>
      <c r="G341" s="1">
        <v>90</v>
      </c>
      <c r="H341" s="12">
        <v>86629.997253417998</v>
      </c>
      <c r="I341" s="12">
        <v>6689.9999380111658</v>
      </c>
      <c r="J341" s="12">
        <v>93319.997191429167</v>
      </c>
      <c r="K341" s="12">
        <f t="shared" si="15"/>
        <v>15864.399522542959</v>
      </c>
      <c r="L341" s="1" t="s">
        <v>309</v>
      </c>
      <c r="M341" s="23">
        <f t="shared" si="16"/>
        <v>158.64399522542959</v>
      </c>
      <c r="N341" s="26">
        <f t="shared" si="17"/>
        <v>1.0715816867725361</v>
      </c>
      <c r="O341" s="14" t="s">
        <v>484</v>
      </c>
    </row>
    <row r="342" spans="1:15" x14ac:dyDescent="0.2">
      <c r="B342" s="4">
        <v>35501</v>
      </c>
      <c r="C342" s="1" t="s">
        <v>16</v>
      </c>
      <c r="D342" t="s">
        <v>674</v>
      </c>
      <c r="E342" s="8" t="s">
        <v>642</v>
      </c>
      <c r="F342" s="27" t="s">
        <v>485</v>
      </c>
      <c r="G342" s="29">
        <v>15</v>
      </c>
      <c r="H342" s="12">
        <v>93000</v>
      </c>
      <c r="I342" s="12" t="s">
        <v>306</v>
      </c>
      <c r="J342" s="12">
        <v>93000</v>
      </c>
      <c r="K342" s="12">
        <f t="shared" si="15"/>
        <v>15810</v>
      </c>
      <c r="L342" s="1" t="s">
        <v>309</v>
      </c>
      <c r="M342" s="23">
        <f t="shared" si="16"/>
        <v>158.1</v>
      </c>
      <c r="N342" s="26">
        <f t="shared" si="17"/>
        <v>1.075268817204301</v>
      </c>
      <c r="O342" s="18" t="s">
        <v>643</v>
      </c>
    </row>
    <row r="343" spans="1:15" x14ac:dyDescent="0.2">
      <c r="A343" s="5" t="s">
        <v>485</v>
      </c>
      <c r="B343" s="1" t="s">
        <v>306</v>
      </c>
      <c r="C343" s="1" t="s">
        <v>7</v>
      </c>
      <c r="D343" t="s">
        <v>405</v>
      </c>
      <c r="E343" s="9" t="s">
        <v>457</v>
      </c>
      <c r="F343" s="27">
        <v>188</v>
      </c>
      <c r="G343" s="1">
        <v>120</v>
      </c>
      <c r="H343" s="12">
        <v>85171.325683593808</v>
      </c>
      <c r="I343" s="12">
        <v>7266.8374180793789</v>
      </c>
      <c r="J343" s="12">
        <v>92438.163101673184</v>
      </c>
      <c r="K343" s="12">
        <f t="shared" si="15"/>
        <v>15714.487727284441</v>
      </c>
      <c r="L343" s="1" t="s">
        <v>309</v>
      </c>
      <c r="M343" s="23">
        <f t="shared" si="16"/>
        <v>157.14487727284441</v>
      </c>
      <c r="N343" s="26">
        <f t="shared" si="17"/>
        <v>1.0818042748210985</v>
      </c>
      <c r="O343" s="14" t="s">
        <v>484</v>
      </c>
    </row>
    <row r="344" spans="1:15" x14ac:dyDescent="0.2">
      <c r="A344" s="5" t="s">
        <v>485</v>
      </c>
      <c r="B344" s="1" t="s">
        <v>306</v>
      </c>
      <c r="C344" s="1" t="s">
        <v>7</v>
      </c>
      <c r="D344" t="s">
        <v>352</v>
      </c>
      <c r="E344" s="9" t="s">
        <v>427</v>
      </c>
      <c r="F344" s="27">
        <v>369</v>
      </c>
      <c r="G344" s="1">
        <v>660</v>
      </c>
      <c r="H344" s="12">
        <v>85800.003051757798</v>
      </c>
      <c r="I344" s="12">
        <v>6599.9999642372131</v>
      </c>
      <c r="J344" s="12">
        <v>92400.003015995011</v>
      </c>
      <c r="K344" s="12">
        <f t="shared" si="15"/>
        <v>15708.000512719153</v>
      </c>
      <c r="L344" s="1" t="s">
        <v>309</v>
      </c>
      <c r="M344" s="23">
        <f t="shared" si="16"/>
        <v>157.08000512719153</v>
      </c>
      <c r="N344" s="26">
        <f t="shared" si="17"/>
        <v>1.0822510469257169</v>
      </c>
      <c r="O344" s="14" t="s">
        <v>484</v>
      </c>
    </row>
    <row r="345" spans="1:15" x14ac:dyDescent="0.2">
      <c r="A345" s="5" t="s">
        <v>485</v>
      </c>
      <c r="B345" s="1" t="s">
        <v>306</v>
      </c>
      <c r="C345" s="1" t="s">
        <v>7</v>
      </c>
      <c r="D345" t="s">
        <v>332</v>
      </c>
      <c r="E345" s="9" t="s">
        <v>470</v>
      </c>
      <c r="F345" s="27">
        <v>320</v>
      </c>
      <c r="G345" s="1">
        <v>405</v>
      </c>
      <c r="H345" s="12">
        <v>75900.001525878906</v>
      </c>
      <c r="I345" s="12">
        <v>16489.999711513516</v>
      </c>
      <c r="J345" s="12">
        <v>92390.001237392426</v>
      </c>
      <c r="K345" s="12">
        <f t="shared" si="15"/>
        <v>15706.300210356712</v>
      </c>
      <c r="L345" s="1" t="s">
        <v>309</v>
      </c>
      <c r="M345" s="23">
        <f t="shared" si="16"/>
        <v>157.06300210356713</v>
      </c>
      <c r="N345" s="26">
        <f t="shared" si="17"/>
        <v>1.0823682071727003</v>
      </c>
      <c r="O345" s="14" t="s">
        <v>484</v>
      </c>
    </row>
    <row r="346" spans="1:15" x14ac:dyDescent="0.2">
      <c r="A346" s="5" t="s">
        <v>485</v>
      </c>
      <c r="B346" s="1" t="s">
        <v>306</v>
      </c>
      <c r="C346" s="1" t="s">
        <v>7</v>
      </c>
      <c r="D346" t="s">
        <v>396</v>
      </c>
      <c r="E346" s="9" t="s">
        <v>427</v>
      </c>
      <c r="F346" s="27">
        <v>320</v>
      </c>
      <c r="G346" s="1">
        <v>510</v>
      </c>
      <c r="H346" s="12">
        <v>89800.003051757798</v>
      </c>
      <c r="I346" s="12">
        <v>2500</v>
      </c>
      <c r="J346" s="12">
        <v>92300.003051757798</v>
      </c>
      <c r="K346" s="12">
        <f t="shared" si="15"/>
        <v>15691.000518798826</v>
      </c>
      <c r="L346" s="1" t="s">
        <v>309</v>
      </c>
      <c r="M346" s="23">
        <f t="shared" si="16"/>
        <v>156.91000518798828</v>
      </c>
      <c r="N346" s="26">
        <f t="shared" si="17"/>
        <v>1.0834235828131487</v>
      </c>
      <c r="O346" s="14" t="s">
        <v>484</v>
      </c>
    </row>
    <row r="347" spans="1:15" x14ac:dyDescent="0.2">
      <c r="A347" s="5" t="s">
        <v>485</v>
      </c>
      <c r="B347" s="1" t="s">
        <v>306</v>
      </c>
      <c r="C347" s="1" t="s">
        <v>7</v>
      </c>
      <c r="D347" t="s">
        <v>402</v>
      </c>
      <c r="E347" s="9" t="s">
        <v>448</v>
      </c>
      <c r="F347" s="27">
        <v>122</v>
      </c>
      <c r="G347" s="1">
        <v>40</v>
      </c>
      <c r="H347" s="12">
        <v>50116.378784179702</v>
      </c>
      <c r="I347" s="12">
        <v>42103.14354300499</v>
      </c>
      <c r="J347" s="12">
        <v>92219.522327184692</v>
      </c>
      <c r="K347" s="12">
        <f t="shared" si="15"/>
        <v>15677.318795621397</v>
      </c>
      <c r="L347" s="1" t="s">
        <v>309</v>
      </c>
      <c r="M347" s="23">
        <f t="shared" si="16"/>
        <v>156.77318795621397</v>
      </c>
      <c r="N347" s="26">
        <f t="shared" si="17"/>
        <v>1.0843690953550056</v>
      </c>
      <c r="O347" s="14" t="s">
        <v>484</v>
      </c>
    </row>
    <row r="348" spans="1:15" x14ac:dyDescent="0.2">
      <c r="A348" s="5" t="s">
        <v>485</v>
      </c>
      <c r="B348" s="1" t="s">
        <v>306</v>
      </c>
      <c r="C348" s="1" t="s">
        <v>7</v>
      </c>
      <c r="D348" t="s">
        <v>334</v>
      </c>
      <c r="E348" s="9" t="s">
        <v>54</v>
      </c>
      <c r="F348" s="27">
        <v>180</v>
      </c>
      <c r="G348" s="1">
        <v>100</v>
      </c>
      <c r="H348" s="12">
        <v>88800.003051757798</v>
      </c>
      <c r="I348" s="12">
        <v>2500</v>
      </c>
      <c r="J348" s="12">
        <v>91300.003051757798</v>
      </c>
      <c r="K348" s="12">
        <f t="shared" si="15"/>
        <v>15521.000518798826</v>
      </c>
      <c r="L348" s="1" t="s">
        <v>309</v>
      </c>
      <c r="M348" s="23">
        <f t="shared" si="16"/>
        <v>155.21000518798826</v>
      </c>
      <c r="N348" s="26">
        <f t="shared" si="17"/>
        <v>1.0952902153060191</v>
      </c>
      <c r="O348" s="14" t="s">
        <v>484</v>
      </c>
    </row>
    <row r="349" spans="1:15" x14ac:dyDescent="0.2">
      <c r="A349" s="5" t="s">
        <v>485</v>
      </c>
      <c r="B349" s="1" t="s">
        <v>306</v>
      </c>
      <c r="C349" s="1" t="s">
        <v>7</v>
      </c>
      <c r="D349" t="s">
        <v>352</v>
      </c>
      <c r="E349" s="9" t="s">
        <v>54</v>
      </c>
      <c r="F349" s="27">
        <v>179</v>
      </c>
      <c r="G349" s="1">
        <v>105</v>
      </c>
      <c r="H349" s="12">
        <v>83199.996948242202</v>
      </c>
      <c r="I349" s="12">
        <v>6900.0000357627841</v>
      </c>
      <c r="J349" s="12">
        <v>90099.996984004989</v>
      </c>
      <c r="K349" s="12">
        <f t="shared" si="15"/>
        <v>15316.999487280847</v>
      </c>
      <c r="L349" s="1" t="s">
        <v>309</v>
      </c>
      <c r="M349" s="23">
        <f t="shared" si="16"/>
        <v>153.16999487280847</v>
      </c>
      <c r="N349" s="26">
        <f t="shared" si="17"/>
        <v>1.1098779505814245</v>
      </c>
      <c r="O349" s="14" t="s">
        <v>484</v>
      </c>
    </row>
    <row r="350" spans="1:15" x14ac:dyDescent="0.2">
      <c r="A350" s="1">
        <v>703191</v>
      </c>
      <c r="B350" s="4">
        <v>41436</v>
      </c>
      <c r="C350" s="1" t="s">
        <v>45</v>
      </c>
      <c r="D350" t="s">
        <v>146</v>
      </c>
      <c r="E350" s="8" t="s">
        <v>70</v>
      </c>
      <c r="F350" s="27">
        <v>323.39999999999998</v>
      </c>
      <c r="G350" s="28" t="s">
        <v>306</v>
      </c>
      <c r="H350" s="12">
        <v>89700</v>
      </c>
      <c r="I350" s="12" t="s">
        <v>306</v>
      </c>
      <c r="J350" s="12">
        <v>89700</v>
      </c>
      <c r="K350" s="12">
        <f t="shared" si="15"/>
        <v>15249</v>
      </c>
      <c r="L350" s="5" t="s">
        <v>309</v>
      </c>
      <c r="M350" s="23">
        <f t="shared" si="16"/>
        <v>152.49</v>
      </c>
      <c r="N350" s="26">
        <f t="shared" si="17"/>
        <v>1.1148272017837235</v>
      </c>
      <c r="O350" s="14" t="s">
        <v>311</v>
      </c>
    </row>
    <row r="351" spans="1:15" x14ac:dyDescent="0.2">
      <c r="A351" s="5" t="s">
        <v>485</v>
      </c>
      <c r="B351" s="1" t="s">
        <v>306</v>
      </c>
      <c r="C351" s="1" t="s">
        <v>7</v>
      </c>
      <c r="D351" t="s">
        <v>334</v>
      </c>
      <c r="E351" s="9" t="s">
        <v>479</v>
      </c>
      <c r="F351" s="27">
        <v>295</v>
      </c>
      <c r="G351" s="1">
        <v>385</v>
      </c>
      <c r="H351" s="12">
        <v>86800.003051757798</v>
      </c>
      <c r="I351" s="12">
        <v>2629.999995231628</v>
      </c>
      <c r="J351" s="12">
        <v>89430.003046989426</v>
      </c>
      <c r="K351" s="12">
        <f t="shared" si="15"/>
        <v>15203.100517988203</v>
      </c>
      <c r="L351" s="1" t="s">
        <v>309</v>
      </c>
      <c r="M351" s="23">
        <f t="shared" si="16"/>
        <v>152.03100517988204</v>
      </c>
      <c r="N351" s="26">
        <f t="shared" si="17"/>
        <v>1.1181929620136182</v>
      </c>
      <c r="O351" s="14" t="s">
        <v>484</v>
      </c>
    </row>
    <row r="352" spans="1:15" x14ac:dyDescent="0.2">
      <c r="A352" s="5" t="s">
        <v>485</v>
      </c>
      <c r="B352" s="1" t="s">
        <v>306</v>
      </c>
      <c r="C352" s="1" t="s">
        <v>7</v>
      </c>
      <c r="D352" t="s">
        <v>405</v>
      </c>
      <c r="E352" s="9" t="s">
        <v>457</v>
      </c>
      <c r="F352" s="27">
        <v>189</v>
      </c>
      <c r="G352" s="1">
        <v>140</v>
      </c>
      <c r="H352" s="12">
        <v>81618.522644042998</v>
      </c>
      <c r="I352" s="12">
        <v>7324.9900341033817</v>
      </c>
      <c r="J352" s="12">
        <v>88943.512678146377</v>
      </c>
      <c r="K352" s="12">
        <f t="shared" si="15"/>
        <v>15120.397155284883</v>
      </c>
      <c r="L352" s="1" t="s">
        <v>309</v>
      </c>
      <c r="M352" s="23">
        <f t="shared" si="16"/>
        <v>151.20397155284883</v>
      </c>
      <c r="N352" s="26">
        <f t="shared" si="17"/>
        <v>1.1243090922422072</v>
      </c>
      <c r="O352" s="14" t="s">
        <v>484</v>
      </c>
    </row>
    <row r="353" spans="1:15" x14ac:dyDescent="0.2">
      <c r="A353" s="5" t="s">
        <v>485</v>
      </c>
      <c r="B353" s="1" t="s">
        <v>306</v>
      </c>
      <c r="C353" s="1" t="s">
        <v>7</v>
      </c>
      <c r="D353" t="s">
        <v>405</v>
      </c>
      <c r="E353" s="9" t="s">
        <v>400</v>
      </c>
      <c r="F353" s="27">
        <v>343</v>
      </c>
      <c r="G353" s="1">
        <v>700</v>
      </c>
      <c r="H353" s="12">
        <v>83548.835754394502</v>
      </c>
      <c r="I353" s="12">
        <v>4926.1488318443335</v>
      </c>
      <c r="J353" s="12">
        <v>88474.984586238832</v>
      </c>
      <c r="K353" s="12">
        <f t="shared" si="15"/>
        <v>15040.747379660601</v>
      </c>
      <c r="L353" s="1" t="s">
        <v>309</v>
      </c>
      <c r="M353" s="23">
        <f t="shared" si="16"/>
        <v>150.40747379660601</v>
      </c>
      <c r="N353" s="26">
        <f t="shared" si="17"/>
        <v>1.1302629830076709</v>
      </c>
      <c r="O353" s="14" t="s">
        <v>484</v>
      </c>
    </row>
    <row r="354" spans="1:15" x14ac:dyDescent="0.2">
      <c r="A354" s="1">
        <v>739251</v>
      </c>
      <c r="B354" s="4">
        <v>41898</v>
      </c>
      <c r="C354" s="1" t="s">
        <v>5</v>
      </c>
      <c r="D354" t="s">
        <v>298</v>
      </c>
      <c r="E354" s="8" t="s">
        <v>52</v>
      </c>
      <c r="F354" s="27">
        <v>338</v>
      </c>
      <c r="G354" s="28" t="s">
        <v>306</v>
      </c>
      <c r="H354" s="12">
        <v>85300</v>
      </c>
      <c r="I354" s="12">
        <v>3131</v>
      </c>
      <c r="J354" s="12">
        <v>88431</v>
      </c>
      <c r="K354" s="12">
        <f t="shared" si="15"/>
        <v>15033.27</v>
      </c>
      <c r="L354" s="5" t="s">
        <v>309</v>
      </c>
      <c r="M354" s="23">
        <f t="shared" si="16"/>
        <v>150.33270000000002</v>
      </c>
      <c r="N354" s="26">
        <f t="shared" si="17"/>
        <v>1.1308251631215298</v>
      </c>
      <c r="O354" s="14" t="s">
        <v>311</v>
      </c>
    </row>
    <row r="355" spans="1:15" x14ac:dyDescent="0.2">
      <c r="A355" s="5" t="s">
        <v>485</v>
      </c>
      <c r="B355" s="1" t="s">
        <v>306</v>
      </c>
      <c r="C355" s="1" t="s">
        <v>7</v>
      </c>
      <c r="D355" t="s">
        <v>347</v>
      </c>
      <c r="E355" s="9" t="s">
        <v>470</v>
      </c>
      <c r="F355" s="27">
        <v>306</v>
      </c>
      <c r="G355" s="1">
        <v>400</v>
      </c>
      <c r="H355" s="12">
        <v>83349.998474121094</v>
      </c>
      <c r="I355" s="12">
        <v>4789.9999916553516</v>
      </c>
      <c r="J355" s="12">
        <v>88139.998465776443</v>
      </c>
      <c r="K355" s="12">
        <f t="shared" si="15"/>
        <v>14983.799739181995</v>
      </c>
      <c r="L355" s="1" t="s">
        <v>309</v>
      </c>
      <c r="M355" s="23">
        <f t="shared" si="16"/>
        <v>149.83799739181995</v>
      </c>
      <c r="N355" s="26">
        <f t="shared" si="17"/>
        <v>1.1345586764314346</v>
      </c>
      <c r="O355" s="14" t="s">
        <v>484</v>
      </c>
    </row>
    <row r="356" spans="1:15" x14ac:dyDescent="0.2">
      <c r="A356" s="1">
        <v>766331</v>
      </c>
      <c r="B356" s="4">
        <v>41898</v>
      </c>
      <c r="C356" s="1" t="s">
        <v>33</v>
      </c>
      <c r="D356" t="s">
        <v>96</v>
      </c>
      <c r="E356" s="8" t="s">
        <v>50</v>
      </c>
      <c r="F356" s="27">
        <v>323</v>
      </c>
      <c r="G356" s="28" t="s">
        <v>306</v>
      </c>
      <c r="H356" s="12">
        <v>68500</v>
      </c>
      <c r="I356" s="12">
        <v>18635</v>
      </c>
      <c r="J356" s="12">
        <v>87135</v>
      </c>
      <c r="K356" s="12">
        <f t="shared" si="15"/>
        <v>14812.95</v>
      </c>
      <c r="L356" s="5" t="s">
        <v>309</v>
      </c>
      <c r="M356" s="23">
        <f t="shared" si="16"/>
        <v>148.12950000000001</v>
      </c>
      <c r="N356" s="26">
        <f t="shared" si="17"/>
        <v>1.1476444597463704</v>
      </c>
      <c r="O356" s="14" t="s">
        <v>311</v>
      </c>
    </row>
    <row r="357" spans="1:15" x14ac:dyDescent="0.2">
      <c r="A357" s="1">
        <v>741431</v>
      </c>
      <c r="B357" s="4">
        <v>41857</v>
      </c>
      <c r="C357" s="1" t="s">
        <v>15</v>
      </c>
      <c r="D357" t="s">
        <v>133</v>
      </c>
      <c r="E357" s="8" t="s">
        <v>124</v>
      </c>
      <c r="F357" s="27">
        <v>370.4</v>
      </c>
      <c r="G357" s="28" t="s">
        <v>306</v>
      </c>
      <c r="H357" s="12">
        <v>33000</v>
      </c>
      <c r="I357" s="12">
        <v>53975</v>
      </c>
      <c r="J357" s="12">
        <v>86975</v>
      </c>
      <c r="K357" s="12">
        <f t="shared" si="15"/>
        <v>14785.749999999998</v>
      </c>
      <c r="L357" s="5" t="s">
        <v>309</v>
      </c>
      <c r="M357" s="23">
        <f t="shared" si="16"/>
        <v>147.85749999999999</v>
      </c>
      <c r="N357" s="26">
        <f t="shared" si="17"/>
        <v>1.1497556769186548</v>
      </c>
      <c r="O357" s="14" t="s">
        <v>311</v>
      </c>
    </row>
    <row r="358" spans="1:15" x14ac:dyDescent="0.2">
      <c r="A358" s="5" t="s">
        <v>485</v>
      </c>
      <c r="B358" s="1" t="s">
        <v>306</v>
      </c>
      <c r="C358" s="1" t="s">
        <v>7</v>
      </c>
      <c r="D358" t="s">
        <v>342</v>
      </c>
      <c r="E358" s="9" t="s">
        <v>427</v>
      </c>
      <c r="F358" s="27">
        <v>365</v>
      </c>
      <c r="G358" s="1">
        <v>785</v>
      </c>
      <c r="H358" s="12">
        <v>80099.998474121094</v>
      </c>
      <c r="I358" s="12">
        <v>6680.0000071525537</v>
      </c>
      <c r="J358" s="12">
        <v>86779.998481273651</v>
      </c>
      <c r="K358" s="12">
        <f t="shared" si="15"/>
        <v>14752.599741816521</v>
      </c>
      <c r="L358" s="1" t="s">
        <v>309</v>
      </c>
      <c r="M358" s="23">
        <f t="shared" si="16"/>
        <v>147.52599741816522</v>
      </c>
      <c r="N358" s="26">
        <f t="shared" si="17"/>
        <v>1.1523392688417611</v>
      </c>
      <c r="O358" s="14" t="s">
        <v>484</v>
      </c>
    </row>
    <row r="359" spans="1:15" x14ac:dyDescent="0.2">
      <c r="A359" s="1">
        <v>766651</v>
      </c>
      <c r="B359" s="4">
        <v>41913</v>
      </c>
      <c r="C359" s="1" t="s">
        <v>1</v>
      </c>
      <c r="D359" t="s">
        <v>293</v>
      </c>
      <c r="E359" s="8" t="s">
        <v>81</v>
      </c>
      <c r="F359" s="27">
        <v>349.8</v>
      </c>
      <c r="G359" s="28" t="s">
        <v>306</v>
      </c>
      <c r="H359" s="12">
        <v>74200</v>
      </c>
      <c r="I359" s="12">
        <v>12430</v>
      </c>
      <c r="J359" s="12">
        <v>86630</v>
      </c>
      <c r="K359" s="12">
        <f t="shared" si="15"/>
        <v>14727.099999999999</v>
      </c>
      <c r="L359" s="5" t="s">
        <v>309</v>
      </c>
      <c r="M359" s="23">
        <f t="shared" si="16"/>
        <v>147.27099999999999</v>
      </c>
      <c r="N359" s="26">
        <f t="shared" si="17"/>
        <v>1.154334526145677</v>
      </c>
      <c r="O359" s="14" t="s">
        <v>311</v>
      </c>
    </row>
    <row r="360" spans="1:15" x14ac:dyDescent="0.2">
      <c r="A360" s="5" t="s">
        <v>485</v>
      </c>
      <c r="B360" s="1" t="s">
        <v>306</v>
      </c>
      <c r="C360" s="1" t="s">
        <v>7</v>
      </c>
      <c r="D360" t="s">
        <v>405</v>
      </c>
      <c r="E360" s="9" t="s">
        <v>457</v>
      </c>
      <c r="F360" s="27">
        <v>182</v>
      </c>
      <c r="G360" s="1">
        <v>130</v>
      </c>
      <c r="H360" s="12">
        <v>79325.973510742202</v>
      </c>
      <c r="I360" s="12">
        <v>7238.963365554805</v>
      </c>
      <c r="J360" s="12">
        <v>86564.936876297012</v>
      </c>
      <c r="K360" s="12">
        <f t="shared" si="15"/>
        <v>14716.039268970491</v>
      </c>
      <c r="L360" s="1" t="s">
        <v>309</v>
      </c>
      <c r="M360" s="23">
        <f t="shared" si="16"/>
        <v>147.16039268970491</v>
      </c>
      <c r="N360" s="26">
        <f t="shared" si="17"/>
        <v>1.1552021362055858</v>
      </c>
      <c r="O360" s="14" t="s">
        <v>484</v>
      </c>
    </row>
    <row r="361" spans="1:15" x14ac:dyDescent="0.2">
      <c r="A361" s="5" t="s">
        <v>485</v>
      </c>
      <c r="B361" s="1" t="s">
        <v>306</v>
      </c>
      <c r="C361" s="1" t="s">
        <v>7</v>
      </c>
      <c r="D361" t="s">
        <v>334</v>
      </c>
      <c r="E361" s="9" t="s">
        <v>479</v>
      </c>
      <c r="F361" s="27">
        <v>283</v>
      </c>
      <c r="G361" s="1">
        <v>330</v>
      </c>
      <c r="H361" s="12">
        <v>83500</v>
      </c>
      <c r="I361" s="12">
        <v>2759.9999904632568</v>
      </c>
      <c r="J361" s="12">
        <v>86259.999990463257</v>
      </c>
      <c r="K361" s="12">
        <f t="shared" si="15"/>
        <v>14664.199998378754</v>
      </c>
      <c r="L361" s="1" t="s">
        <v>309</v>
      </c>
      <c r="M361" s="23">
        <f t="shared" si="16"/>
        <v>146.64199998378754</v>
      </c>
      <c r="N361" s="26">
        <f t="shared" si="17"/>
        <v>1.1592858800261512</v>
      </c>
      <c r="O361" s="14" t="s">
        <v>484</v>
      </c>
    </row>
    <row r="362" spans="1:15" x14ac:dyDescent="0.2">
      <c r="A362" s="1" t="s">
        <v>485</v>
      </c>
      <c r="B362" s="4" t="s">
        <v>531</v>
      </c>
      <c r="C362" s="1" t="s">
        <v>532</v>
      </c>
      <c r="D362" t="s">
        <v>533</v>
      </c>
      <c r="E362" s="8" t="s">
        <v>542</v>
      </c>
      <c r="F362" s="28" t="s">
        <v>306</v>
      </c>
      <c r="G362" s="28" t="s">
        <v>306</v>
      </c>
      <c r="H362" s="12">
        <v>86200</v>
      </c>
      <c r="I362" s="12" t="s">
        <v>306</v>
      </c>
      <c r="J362" s="12">
        <v>86200</v>
      </c>
      <c r="K362" s="12">
        <f t="shared" si="15"/>
        <v>14654</v>
      </c>
      <c r="L362" s="12" t="s">
        <v>309</v>
      </c>
      <c r="M362" s="23">
        <f t="shared" si="16"/>
        <v>146.54</v>
      </c>
      <c r="N362" s="26">
        <f t="shared" si="17"/>
        <v>1.160092807424594</v>
      </c>
      <c r="O362" s="14" t="s">
        <v>748</v>
      </c>
    </row>
    <row r="363" spans="1:15" x14ac:dyDescent="0.2">
      <c r="A363" s="5" t="s">
        <v>485</v>
      </c>
      <c r="B363" s="1" t="s">
        <v>306</v>
      </c>
      <c r="C363" s="1" t="s">
        <v>7</v>
      </c>
      <c r="D363" t="s">
        <v>396</v>
      </c>
      <c r="E363" s="9" t="s">
        <v>393</v>
      </c>
      <c r="F363" s="27">
        <v>230</v>
      </c>
      <c r="G363" s="1">
        <v>115</v>
      </c>
      <c r="H363" s="12">
        <v>80000</v>
      </c>
      <c r="I363" s="12">
        <v>6170.0000762939462</v>
      </c>
      <c r="J363" s="12">
        <v>86170.000076293945</v>
      </c>
      <c r="K363" s="12">
        <f t="shared" si="15"/>
        <v>14648.900012969971</v>
      </c>
      <c r="L363" s="1" t="s">
        <v>309</v>
      </c>
      <c r="M363" s="23">
        <f t="shared" si="16"/>
        <v>146.48900012969972</v>
      </c>
      <c r="N363" s="26">
        <f t="shared" si="17"/>
        <v>1.1604966915569355</v>
      </c>
      <c r="O363" s="14" t="s">
        <v>484</v>
      </c>
    </row>
    <row r="364" spans="1:15" x14ac:dyDescent="0.2">
      <c r="A364" s="1">
        <v>747991</v>
      </c>
      <c r="B364" s="4">
        <v>41844</v>
      </c>
      <c r="C364" s="1" t="s">
        <v>1</v>
      </c>
      <c r="D364" t="s">
        <v>293</v>
      </c>
      <c r="E364" s="8" t="s">
        <v>81</v>
      </c>
      <c r="F364" s="27">
        <v>317.2</v>
      </c>
      <c r="G364" s="28" t="s">
        <v>306</v>
      </c>
      <c r="H364" s="12">
        <v>43600</v>
      </c>
      <c r="I364" s="12">
        <v>42475</v>
      </c>
      <c r="J364" s="12">
        <v>86075</v>
      </c>
      <c r="K364" s="12">
        <f t="shared" si="15"/>
        <v>14632.75</v>
      </c>
      <c r="L364" s="5" t="s">
        <v>309</v>
      </c>
      <c r="M364" s="23">
        <f t="shared" si="16"/>
        <v>146.32749999999999</v>
      </c>
      <c r="N364" s="26">
        <f t="shared" si="17"/>
        <v>1.1617775196049958</v>
      </c>
      <c r="O364" s="14" t="s">
        <v>311</v>
      </c>
    </row>
    <row r="365" spans="1:15" x14ac:dyDescent="0.2">
      <c r="A365" s="5" t="s">
        <v>485</v>
      </c>
      <c r="B365" s="1" t="s">
        <v>306</v>
      </c>
      <c r="C365" s="1" t="s">
        <v>7</v>
      </c>
      <c r="D365" t="s">
        <v>405</v>
      </c>
      <c r="E365" s="9" t="s">
        <v>457</v>
      </c>
      <c r="F365" s="27">
        <v>187</v>
      </c>
      <c r="G365" s="1">
        <v>160</v>
      </c>
      <c r="H365" s="12">
        <v>77511.573791503906</v>
      </c>
      <c r="I365" s="12">
        <v>8540.9201085567493</v>
      </c>
      <c r="J365" s="12">
        <v>86052.493900060654</v>
      </c>
      <c r="K365" s="12">
        <f t="shared" si="15"/>
        <v>14628.923963010311</v>
      </c>
      <c r="L365" s="1" t="s">
        <v>309</v>
      </c>
      <c r="M365" s="23">
        <f t="shared" si="16"/>
        <v>146.28923963010311</v>
      </c>
      <c r="N365" s="26">
        <f t="shared" si="17"/>
        <v>1.1620813699616614</v>
      </c>
      <c r="O365" s="14" t="s">
        <v>484</v>
      </c>
    </row>
    <row r="366" spans="1:15" x14ac:dyDescent="0.2">
      <c r="A366" s="5" t="s">
        <v>485</v>
      </c>
      <c r="B366" s="1" t="s">
        <v>306</v>
      </c>
      <c r="C366" s="1" t="s">
        <v>7</v>
      </c>
      <c r="D366" t="s">
        <v>332</v>
      </c>
      <c r="E366" s="9" t="s">
        <v>470</v>
      </c>
      <c r="F366" s="27">
        <v>305</v>
      </c>
      <c r="G366" s="1">
        <v>350</v>
      </c>
      <c r="H366" s="12">
        <v>72699.996948242202</v>
      </c>
      <c r="I366" s="12">
        <v>12750.000238418579</v>
      </c>
      <c r="J366" s="12">
        <v>85449.997186660781</v>
      </c>
      <c r="K366" s="12">
        <f t="shared" si="15"/>
        <v>14526.499521732332</v>
      </c>
      <c r="L366" s="1" t="s">
        <v>309</v>
      </c>
      <c r="M366" s="23">
        <f t="shared" si="16"/>
        <v>145.26499521732333</v>
      </c>
      <c r="N366" s="26">
        <f t="shared" si="17"/>
        <v>1.1702750531583463</v>
      </c>
      <c r="O366" s="14" t="s">
        <v>484</v>
      </c>
    </row>
    <row r="367" spans="1:15" x14ac:dyDescent="0.2">
      <c r="A367" s="5" t="s">
        <v>485</v>
      </c>
      <c r="B367" s="1" t="s">
        <v>306</v>
      </c>
      <c r="C367" s="1" t="s">
        <v>7</v>
      </c>
      <c r="D367" t="s">
        <v>362</v>
      </c>
      <c r="E367" s="9" t="s">
        <v>427</v>
      </c>
      <c r="F367" s="27">
        <v>401</v>
      </c>
      <c r="G367" s="1">
        <v>970</v>
      </c>
      <c r="H367" s="12">
        <v>75400.001525878906</v>
      </c>
      <c r="I367" s="12">
        <v>9179.9998879432624</v>
      </c>
      <c r="J367" s="12">
        <v>84580.001413822174</v>
      </c>
      <c r="K367" s="12">
        <f t="shared" si="15"/>
        <v>14378.60024034977</v>
      </c>
      <c r="L367" s="1" t="s">
        <v>309</v>
      </c>
      <c r="M367" s="23">
        <f t="shared" si="16"/>
        <v>143.78600240349769</v>
      </c>
      <c r="N367" s="26">
        <f t="shared" si="17"/>
        <v>1.1823125836890549</v>
      </c>
      <c r="O367" s="14" t="s">
        <v>484</v>
      </c>
    </row>
    <row r="368" spans="1:15" x14ac:dyDescent="0.2">
      <c r="A368" s="5" t="s">
        <v>485</v>
      </c>
      <c r="B368" s="1" t="s">
        <v>306</v>
      </c>
      <c r="C368" s="1" t="s">
        <v>7</v>
      </c>
      <c r="D368" t="s">
        <v>352</v>
      </c>
      <c r="E368" s="9" t="s">
        <v>457</v>
      </c>
      <c r="F368" s="27">
        <v>197</v>
      </c>
      <c r="G368" s="1">
        <v>155</v>
      </c>
      <c r="H368" s="12">
        <v>76699.996948242202</v>
      </c>
      <c r="I368" s="12">
        <v>7339.9999141693079</v>
      </c>
      <c r="J368" s="12">
        <v>84039.996862411514</v>
      </c>
      <c r="K368" s="12">
        <f t="shared" si="15"/>
        <v>14286.799466609957</v>
      </c>
      <c r="L368" s="1" t="s">
        <v>309</v>
      </c>
      <c r="M368" s="23">
        <f t="shared" si="16"/>
        <v>142.86799466609958</v>
      </c>
      <c r="N368" s="26">
        <f t="shared" si="17"/>
        <v>1.1899096112975571</v>
      </c>
      <c r="O368" s="14" t="s">
        <v>484</v>
      </c>
    </row>
    <row r="369" spans="1:15" x14ac:dyDescent="0.2">
      <c r="A369" s="1" t="s">
        <v>485</v>
      </c>
      <c r="B369" s="4" t="s">
        <v>626</v>
      </c>
      <c r="C369" s="1" t="s">
        <v>7</v>
      </c>
      <c r="D369" t="s">
        <v>632</v>
      </c>
      <c r="E369" s="8" t="s">
        <v>50</v>
      </c>
      <c r="F369" s="28" t="s">
        <v>306</v>
      </c>
      <c r="G369" s="28" t="s">
        <v>306</v>
      </c>
      <c r="H369" s="12" t="s">
        <v>306</v>
      </c>
      <c r="I369" s="12">
        <v>84000</v>
      </c>
      <c r="J369" s="12">
        <v>84000</v>
      </c>
      <c r="K369" s="12">
        <f t="shared" si="15"/>
        <v>14280</v>
      </c>
      <c r="L369" s="12" t="s">
        <v>309</v>
      </c>
      <c r="M369" s="23">
        <f t="shared" si="16"/>
        <v>142.80000000000001</v>
      </c>
      <c r="N369" s="26">
        <f t="shared" si="17"/>
        <v>1.1904761904761907</v>
      </c>
      <c r="O369" s="14" t="s">
        <v>872</v>
      </c>
    </row>
    <row r="370" spans="1:15" x14ac:dyDescent="0.2">
      <c r="A370" s="5" t="s">
        <v>485</v>
      </c>
      <c r="B370" s="1" t="s">
        <v>306</v>
      </c>
      <c r="C370" s="1" t="s">
        <v>7</v>
      </c>
      <c r="D370" t="s">
        <v>364</v>
      </c>
      <c r="E370" s="9" t="s">
        <v>470</v>
      </c>
      <c r="F370" s="27">
        <v>401</v>
      </c>
      <c r="G370" s="1">
        <v>900</v>
      </c>
      <c r="H370" s="12">
        <v>77339.996337890596</v>
      </c>
      <c r="I370" s="12">
        <v>6379.9999952316248</v>
      </c>
      <c r="J370" s="12">
        <v>83719.996333122224</v>
      </c>
      <c r="K370" s="12">
        <f t="shared" si="15"/>
        <v>14232.399376630778</v>
      </c>
      <c r="L370" s="1" t="s">
        <v>309</v>
      </c>
      <c r="M370" s="23">
        <f t="shared" si="16"/>
        <v>142.32399376630778</v>
      </c>
      <c r="N370" s="26">
        <f t="shared" si="17"/>
        <v>1.1944577685132662</v>
      </c>
      <c r="O370" s="14" t="s">
        <v>484</v>
      </c>
    </row>
    <row r="371" spans="1:15" x14ac:dyDescent="0.2">
      <c r="A371" s="5" t="s">
        <v>485</v>
      </c>
      <c r="B371" s="1" t="s">
        <v>306</v>
      </c>
      <c r="C371" s="1" t="s">
        <v>7</v>
      </c>
      <c r="D371" t="s">
        <v>352</v>
      </c>
      <c r="E371" s="9" t="s">
        <v>427</v>
      </c>
      <c r="F371" s="27">
        <v>405</v>
      </c>
      <c r="G371" s="1">
        <v>730</v>
      </c>
      <c r="H371" s="12">
        <v>73160.003662109404</v>
      </c>
      <c r="I371" s="12">
        <v>10289.999961853036</v>
      </c>
      <c r="J371" s="12">
        <v>83450.003623962446</v>
      </c>
      <c r="K371" s="12">
        <f t="shared" si="15"/>
        <v>14186.500616073616</v>
      </c>
      <c r="L371" s="1" t="s">
        <v>309</v>
      </c>
      <c r="M371" s="23">
        <f t="shared" si="16"/>
        <v>141.86500616073616</v>
      </c>
      <c r="N371" s="26">
        <f t="shared" si="17"/>
        <v>1.1983222966725584</v>
      </c>
      <c r="O371" s="14" t="s">
        <v>484</v>
      </c>
    </row>
    <row r="372" spans="1:15" x14ac:dyDescent="0.2">
      <c r="A372" s="5" t="s">
        <v>485</v>
      </c>
      <c r="B372" s="1" t="s">
        <v>306</v>
      </c>
      <c r="C372" s="1" t="s">
        <v>7</v>
      </c>
      <c r="D372" t="s">
        <v>394</v>
      </c>
      <c r="E372" s="9" t="s">
        <v>393</v>
      </c>
      <c r="F372" s="27">
        <v>215</v>
      </c>
      <c r="G372" s="1">
        <v>105</v>
      </c>
      <c r="H372" s="12">
        <v>80099.998474121094</v>
      </c>
      <c r="I372" s="12">
        <v>3300.000011920929</v>
      </c>
      <c r="J372" s="12">
        <v>83399.998486042023</v>
      </c>
      <c r="K372" s="12">
        <f t="shared" si="15"/>
        <v>14177.999742627144</v>
      </c>
      <c r="L372" s="1" t="s">
        <v>309</v>
      </c>
      <c r="M372" s="23">
        <f t="shared" si="16"/>
        <v>141.77999742627145</v>
      </c>
      <c r="N372" s="26">
        <f t="shared" si="17"/>
        <v>1.1990407891522465</v>
      </c>
      <c r="O372" s="14" t="s">
        <v>484</v>
      </c>
    </row>
    <row r="373" spans="1:15" x14ac:dyDescent="0.2">
      <c r="B373" s="4">
        <v>35418</v>
      </c>
      <c r="C373" s="1" t="s">
        <v>38</v>
      </c>
      <c r="D373" t="s">
        <v>701</v>
      </c>
      <c r="E373" s="8" t="s">
        <v>642</v>
      </c>
      <c r="F373" s="27" t="s">
        <v>485</v>
      </c>
      <c r="G373" s="29">
        <v>12</v>
      </c>
      <c r="H373" s="12">
        <v>83000</v>
      </c>
      <c r="I373" s="12" t="s">
        <v>306</v>
      </c>
      <c r="J373" s="12">
        <v>83000</v>
      </c>
      <c r="K373" s="12">
        <f t="shared" si="15"/>
        <v>14110</v>
      </c>
      <c r="L373" s="1" t="s">
        <v>309</v>
      </c>
      <c r="M373" s="23">
        <f t="shared" si="16"/>
        <v>141.1</v>
      </c>
      <c r="N373" s="26">
        <f t="shared" si="17"/>
        <v>1.2048192771084338</v>
      </c>
      <c r="O373" s="18" t="s">
        <v>643</v>
      </c>
    </row>
    <row r="374" spans="1:15" x14ac:dyDescent="0.2">
      <c r="B374" s="4">
        <v>35454</v>
      </c>
      <c r="C374" s="1" t="s">
        <v>17</v>
      </c>
      <c r="D374" t="s">
        <v>663</v>
      </c>
      <c r="E374" s="8" t="s">
        <v>642</v>
      </c>
      <c r="F374" s="27" t="s">
        <v>485</v>
      </c>
      <c r="G374" s="29">
        <v>20</v>
      </c>
      <c r="H374" s="12">
        <v>82000</v>
      </c>
      <c r="I374" s="12" t="s">
        <v>306</v>
      </c>
      <c r="J374" s="12">
        <v>82000</v>
      </c>
      <c r="K374" s="12">
        <f t="shared" si="15"/>
        <v>13940</v>
      </c>
      <c r="L374" s="1" t="s">
        <v>309</v>
      </c>
      <c r="M374" s="23">
        <f t="shared" si="16"/>
        <v>139.4</v>
      </c>
      <c r="N374" s="26">
        <f t="shared" si="17"/>
        <v>1.2195121951219512</v>
      </c>
      <c r="O374" s="18" t="s">
        <v>643</v>
      </c>
    </row>
    <row r="375" spans="1:15" x14ac:dyDescent="0.2">
      <c r="A375" s="5" t="s">
        <v>485</v>
      </c>
      <c r="B375" s="1" t="s">
        <v>306</v>
      </c>
      <c r="C375" s="1" t="s">
        <v>7</v>
      </c>
      <c r="D375" t="s">
        <v>332</v>
      </c>
      <c r="E375" s="9" t="s">
        <v>470</v>
      </c>
      <c r="F375" s="27">
        <v>353</v>
      </c>
      <c r="G375" s="1">
        <v>605</v>
      </c>
      <c r="H375" s="12">
        <v>66599.998474121094</v>
      </c>
      <c r="I375" s="12">
        <v>15280.00015020371</v>
      </c>
      <c r="J375" s="12">
        <v>81879.998624324799</v>
      </c>
      <c r="K375" s="12">
        <f t="shared" si="15"/>
        <v>13919.599766135216</v>
      </c>
      <c r="L375" s="1" t="s">
        <v>309</v>
      </c>
      <c r="M375" s="23">
        <f t="shared" si="16"/>
        <v>139.19599766135215</v>
      </c>
      <c r="N375" s="26">
        <f t="shared" si="17"/>
        <v>1.221299483147428</v>
      </c>
      <c r="O375" s="14" t="s">
        <v>484</v>
      </c>
    </row>
    <row r="376" spans="1:15" x14ac:dyDescent="0.2">
      <c r="A376" s="5" t="s">
        <v>485</v>
      </c>
      <c r="B376" s="1" t="s">
        <v>306</v>
      </c>
      <c r="C376" s="1" t="s">
        <v>7</v>
      </c>
      <c r="D376" t="s">
        <v>347</v>
      </c>
      <c r="E376" s="9" t="s">
        <v>54</v>
      </c>
      <c r="F376" s="27">
        <v>169</v>
      </c>
      <c r="G376" s="1">
        <v>100</v>
      </c>
      <c r="H376" s="12">
        <v>77760.002136230498</v>
      </c>
      <c r="I376" s="12">
        <v>4070.000022649765</v>
      </c>
      <c r="J376" s="12">
        <v>81830.002158880263</v>
      </c>
      <c r="K376" s="12">
        <f t="shared" si="15"/>
        <v>13911.100367009645</v>
      </c>
      <c r="L376" s="1" t="s">
        <v>309</v>
      </c>
      <c r="M376" s="23">
        <f t="shared" si="16"/>
        <v>139.11100367009647</v>
      </c>
      <c r="N376" s="26">
        <f t="shared" si="17"/>
        <v>1.2220456722687243</v>
      </c>
      <c r="O376" s="14" t="s">
        <v>484</v>
      </c>
    </row>
    <row r="377" spans="1:15" x14ac:dyDescent="0.2">
      <c r="A377" s="5" t="s">
        <v>485</v>
      </c>
      <c r="B377" s="1" t="s">
        <v>306</v>
      </c>
      <c r="C377" s="1" t="s">
        <v>7</v>
      </c>
      <c r="D377" t="s">
        <v>342</v>
      </c>
      <c r="E377" s="9" t="s">
        <v>54</v>
      </c>
      <c r="F377" s="27">
        <v>176</v>
      </c>
      <c r="G377" s="1">
        <v>135</v>
      </c>
      <c r="H377" s="12">
        <v>75500</v>
      </c>
      <c r="I377" s="12">
        <v>5479.9998998641986</v>
      </c>
      <c r="J377" s="12">
        <v>80979.999899864197</v>
      </c>
      <c r="K377" s="12">
        <f t="shared" si="15"/>
        <v>13766.599982976913</v>
      </c>
      <c r="L377" s="1" t="s">
        <v>309</v>
      </c>
      <c r="M377" s="23">
        <f t="shared" si="16"/>
        <v>137.66599982976913</v>
      </c>
      <c r="N377" s="26">
        <f t="shared" si="17"/>
        <v>1.2348728096277473</v>
      </c>
      <c r="O377" s="14" t="s">
        <v>484</v>
      </c>
    </row>
    <row r="378" spans="1:15" x14ac:dyDescent="0.2">
      <c r="A378" s="1" t="s">
        <v>485</v>
      </c>
      <c r="B378" s="4" t="s">
        <v>522</v>
      </c>
      <c r="C378" s="1" t="s">
        <v>14</v>
      </c>
      <c r="D378" t="s">
        <v>543</v>
      </c>
      <c r="E378" s="8" t="s">
        <v>544</v>
      </c>
      <c r="F378" s="28" t="s">
        <v>306</v>
      </c>
      <c r="G378" s="28" t="s">
        <v>306</v>
      </c>
      <c r="H378" s="12">
        <v>80000</v>
      </c>
      <c r="I378" s="12" t="s">
        <v>306</v>
      </c>
      <c r="J378" s="12">
        <v>80000</v>
      </c>
      <c r="K378" s="12">
        <f t="shared" si="15"/>
        <v>13600</v>
      </c>
      <c r="L378" s="12" t="s">
        <v>309</v>
      </c>
      <c r="M378" s="23">
        <f t="shared" si="16"/>
        <v>136</v>
      </c>
      <c r="N378" s="26">
        <f t="shared" si="17"/>
        <v>1.25</v>
      </c>
      <c r="O378" s="14" t="s">
        <v>749</v>
      </c>
    </row>
    <row r="379" spans="1:15" x14ac:dyDescent="0.2">
      <c r="A379" s="5" t="s">
        <v>485</v>
      </c>
      <c r="B379" s="1" t="s">
        <v>306</v>
      </c>
      <c r="C379" s="1" t="s">
        <v>7</v>
      </c>
      <c r="D379" t="s">
        <v>340</v>
      </c>
      <c r="E379" s="9" t="s">
        <v>427</v>
      </c>
      <c r="F379" s="27">
        <v>363</v>
      </c>
      <c r="G379" s="1">
        <v>670</v>
      </c>
      <c r="H379" s="12">
        <v>75330.001831054702</v>
      </c>
      <c r="I379" s="12">
        <v>4610.0000143051147</v>
      </c>
      <c r="J379" s="12">
        <v>79940.001845359817</v>
      </c>
      <c r="K379" s="12">
        <f t="shared" si="15"/>
        <v>13589.800313711168</v>
      </c>
      <c r="L379" s="1" t="s">
        <v>309</v>
      </c>
      <c r="M379" s="23">
        <f t="shared" si="16"/>
        <v>135.89800313711169</v>
      </c>
      <c r="N379" s="26">
        <f t="shared" si="17"/>
        <v>1.2509381747756938</v>
      </c>
      <c r="O379" s="14" t="s">
        <v>484</v>
      </c>
    </row>
    <row r="380" spans="1:15" x14ac:dyDescent="0.2">
      <c r="A380" s="5" t="s">
        <v>485</v>
      </c>
      <c r="B380" s="1" t="s">
        <v>306</v>
      </c>
      <c r="C380" s="1" t="s">
        <v>7</v>
      </c>
      <c r="D380" t="s">
        <v>452</v>
      </c>
      <c r="E380" s="9" t="s">
        <v>448</v>
      </c>
      <c r="F380" s="27">
        <v>157</v>
      </c>
      <c r="G380" s="1">
        <v>90</v>
      </c>
      <c r="H380" s="12">
        <v>76500</v>
      </c>
      <c r="I380" s="12">
        <v>2860.0000143051147</v>
      </c>
      <c r="J380" s="12">
        <v>79360.000014305115</v>
      </c>
      <c r="K380" s="12">
        <f t="shared" si="15"/>
        <v>13491.20000243187</v>
      </c>
      <c r="L380" s="1" t="s">
        <v>309</v>
      </c>
      <c r="M380" s="23">
        <f t="shared" si="16"/>
        <v>134.9120000243187</v>
      </c>
      <c r="N380" s="26">
        <f t="shared" si="17"/>
        <v>1.2600806449341533</v>
      </c>
      <c r="O380" s="14" t="s">
        <v>484</v>
      </c>
    </row>
    <row r="381" spans="1:15" x14ac:dyDescent="0.2">
      <c r="A381" s="5" t="s">
        <v>485</v>
      </c>
      <c r="B381" s="1" t="s">
        <v>306</v>
      </c>
      <c r="C381" s="1" t="s">
        <v>7</v>
      </c>
      <c r="D381" t="s">
        <v>365</v>
      </c>
      <c r="E381" s="9" t="s">
        <v>427</v>
      </c>
      <c r="F381" s="27">
        <v>435</v>
      </c>
      <c r="G381" s="1">
        <v>1255</v>
      </c>
      <c r="H381" s="12">
        <v>58000</v>
      </c>
      <c r="I381" s="12">
        <v>21189.99969959259</v>
      </c>
      <c r="J381" s="12">
        <v>79189.99969959259</v>
      </c>
      <c r="K381" s="12">
        <f t="shared" si="15"/>
        <v>13462.29994893074</v>
      </c>
      <c r="L381" s="1" t="s">
        <v>309</v>
      </c>
      <c r="M381" s="23">
        <f t="shared" si="16"/>
        <v>134.6229994893074</v>
      </c>
      <c r="N381" s="26">
        <f t="shared" si="17"/>
        <v>1.2627857100561963</v>
      </c>
      <c r="O381" s="14" t="s">
        <v>484</v>
      </c>
    </row>
    <row r="382" spans="1:15" x14ac:dyDescent="0.2">
      <c r="A382" s="1" t="s">
        <v>485</v>
      </c>
      <c r="B382" s="4" t="s">
        <v>545</v>
      </c>
      <c r="C382" s="1" t="s">
        <v>29</v>
      </c>
      <c r="D382" t="s">
        <v>546</v>
      </c>
      <c r="E382" s="8" t="s">
        <v>211</v>
      </c>
      <c r="F382" s="28" t="s">
        <v>306</v>
      </c>
      <c r="G382" s="28" t="s">
        <v>306</v>
      </c>
      <c r="H382" s="12">
        <v>79000</v>
      </c>
      <c r="I382" s="12" t="s">
        <v>306</v>
      </c>
      <c r="J382" s="12">
        <v>79000</v>
      </c>
      <c r="K382" s="12">
        <f t="shared" si="15"/>
        <v>13430</v>
      </c>
      <c r="L382" s="12" t="s">
        <v>309</v>
      </c>
      <c r="M382" s="23">
        <f t="shared" si="16"/>
        <v>134.30000000000001</v>
      </c>
      <c r="N382" s="26">
        <f t="shared" si="17"/>
        <v>1.2658227848101267</v>
      </c>
      <c r="O382" s="14" t="s">
        <v>750</v>
      </c>
    </row>
    <row r="383" spans="1:15" x14ac:dyDescent="0.2">
      <c r="A383" s="1" t="s">
        <v>485</v>
      </c>
      <c r="B383" s="4" t="s">
        <v>545</v>
      </c>
      <c r="C383" s="1" t="s">
        <v>29</v>
      </c>
      <c r="D383" t="s">
        <v>546</v>
      </c>
      <c r="E383" s="8" t="s">
        <v>81</v>
      </c>
      <c r="F383" s="28" t="s">
        <v>306</v>
      </c>
      <c r="G383" s="28" t="s">
        <v>306</v>
      </c>
      <c r="H383" s="12">
        <v>79000</v>
      </c>
      <c r="I383" s="12" t="s">
        <v>306</v>
      </c>
      <c r="J383" s="12">
        <v>79000</v>
      </c>
      <c r="K383" s="12">
        <f t="shared" si="15"/>
        <v>13430</v>
      </c>
      <c r="L383" s="12" t="s">
        <v>309</v>
      </c>
      <c r="M383" s="23">
        <f t="shared" si="16"/>
        <v>134.30000000000001</v>
      </c>
      <c r="N383" s="26">
        <f t="shared" si="17"/>
        <v>1.2658227848101267</v>
      </c>
      <c r="O383" s="14" t="s">
        <v>751</v>
      </c>
    </row>
    <row r="384" spans="1:15" x14ac:dyDescent="0.2">
      <c r="A384" s="1">
        <v>751551</v>
      </c>
      <c r="B384" s="4">
        <v>41857</v>
      </c>
      <c r="C384" s="1" t="s">
        <v>7</v>
      </c>
      <c r="D384" t="s">
        <v>154</v>
      </c>
      <c r="E384" s="8" t="s">
        <v>50</v>
      </c>
      <c r="F384" s="27">
        <v>365</v>
      </c>
      <c r="G384" s="28" t="s">
        <v>306</v>
      </c>
      <c r="H384" s="12">
        <v>73600</v>
      </c>
      <c r="I384" s="12">
        <v>5290</v>
      </c>
      <c r="J384" s="12">
        <v>78890</v>
      </c>
      <c r="K384" s="12">
        <f t="shared" si="15"/>
        <v>13411.3</v>
      </c>
      <c r="L384" s="5" t="s">
        <v>309</v>
      </c>
      <c r="M384" s="23">
        <f t="shared" si="16"/>
        <v>134.113</v>
      </c>
      <c r="N384" s="26">
        <f t="shared" si="17"/>
        <v>1.2675877804537963</v>
      </c>
      <c r="O384" s="14" t="s">
        <v>311</v>
      </c>
    </row>
    <row r="385" spans="1:15" x14ac:dyDescent="0.2">
      <c r="A385" s="5" t="s">
        <v>485</v>
      </c>
      <c r="B385" s="1" t="s">
        <v>306</v>
      </c>
      <c r="C385" s="1" t="s">
        <v>7</v>
      </c>
      <c r="D385" t="s">
        <v>365</v>
      </c>
      <c r="E385" s="9" t="s">
        <v>427</v>
      </c>
      <c r="F385" s="27">
        <v>339</v>
      </c>
      <c r="G385" s="1">
        <v>575</v>
      </c>
      <c r="H385" s="12">
        <v>57500</v>
      </c>
      <c r="I385" s="12">
        <v>20770.0002193451</v>
      </c>
      <c r="J385" s="12">
        <v>78270.000219345093</v>
      </c>
      <c r="K385" s="12">
        <f t="shared" si="15"/>
        <v>13305.900037288666</v>
      </c>
      <c r="L385" s="1" t="s">
        <v>309</v>
      </c>
      <c r="M385" s="23">
        <f t="shared" si="16"/>
        <v>133.05900037288666</v>
      </c>
      <c r="N385" s="26">
        <f t="shared" si="17"/>
        <v>1.2776287175132033</v>
      </c>
      <c r="O385" s="14" t="s">
        <v>484</v>
      </c>
    </row>
    <row r="386" spans="1:15" x14ac:dyDescent="0.2">
      <c r="A386" s="5" t="s">
        <v>485</v>
      </c>
      <c r="B386" s="1" t="s">
        <v>306</v>
      </c>
      <c r="C386" s="1" t="s">
        <v>7</v>
      </c>
      <c r="D386" t="s">
        <v>347</v>
      </c>
      <c r="E386" s="9" t="s">
        <v>470</v>
      </c>
      <c r="F386" s="27">
        <v>299</v>
      </c>
      <c r="G386" s="1">
        <v>400</v>
      </c>
      <c r="H386" s="12">
        <v>72870.002746582002</v>
      </c>
      <c r="I386" s="12">
        <v>4740.0000691413888</v>
      </c>
      <c r="J386" s="12">
        <v>77610.00281572339</v>
      </c>
      <c r="K386" s="12">
        <f t="shared" si="15"/>
        <v>13193.700478672976</v>
      </c>
      <c r="L386" s="1" t="s">
        <v>309</v>
      </c>
      <c r="M386" s="23">
        <f t="shared" si="16"/>
        <v>131.93700478672974</v>
      </c>
      <c r="N386" s="26">
        <f t="shared" si="17"/>
        <v>1.2884937040582161</v>
      </c>
      <c r="O386" s="14" t="s">
        <v>484</v>
      </c>
    </row>
    <row r="387" spans="1:15" x14ac:dyDescent="0.2">
      <c r="A387" s="5" t="s">
        <v>485</v>
      </c>
      <c r="B387" s="1" t="s">
        <v>306</v>
      </c>
      <c r="C387" s="1" t="s">
        <v>7</v>
      </c>
      <c r="D387" t="s">
        <v>364</v>
      </c>
      <c r="E387" s="9" t="s">
        <v>54</v>
      </c>
      <c r="F387" s="27">
        <v>136</v>
      </c>
      <c r="G387" s="1">
        <v>120</v>
      </c>
      <c r="H387" s="12">
        <v>73059.997558593808</v>
      </c>
      <c r="I387" s="12">
        <v>4420.0000166893024</v>
      </c>
      <c r="J387" s="12">
        <v>77479.997575283109</v>
      </c>
      <c r="K387" s="12">
        <f t="shared" si="15"/>
        <v>13171.599587798128</v>
      </c>
      <c r="L387" s="1" t="s">
        <v>309</v>
      </c>
      <c r="M387" s="23">
        <f t="shared" si="16"/>
        <v>131.71599587798127</v>
      </c>
      <c r="N387" s="26">
        <f t="shared" si="17"/>
        <v>1.290655693462502</v>
      </c>
      <c r="O387" s="14" t="s">
        <v>484</v>
      </c>
    </row>
    <row r="388" spans="1:15" x14ac:dyDescent="0.2">
      <c r="A388" s="5" t="s">
        <v>485</v>
      </c>
      <c r="B388" s="1" t="s">
        <v>306</v>
      </c>
      <c r="C388" s="1" t="s">
        <v>7</v>
      </c>
      <c r="D388" t="s">
        <v>402</v>
      </c>
      <c r="E388" s="9" t="s">
        <v>470</v>
      </c>
      <c r="F388" s="27">
        <v>330</v>
      </c>
      <c r="G388" s="1">
        <v>660</v>
      </c>
      <c r="H388" s="12">
        <v>34651.4892578125</v>
      </c>
      <c r="I388" s="12">
        <v>42286.149024963372</v>
      </c>
      <c r="J388" s="12">
        <v>76937.638282775879</v>
      </c>
      <c r="K388" s="12">
        <f t="shared" si="15"/>
        <v>13079.398508071899</v>
      </c>
      <c r="L388" s="1" t="s">
        <v>309</v>
      </c>
      <c r="M388" s="23">
        <f t="shared" si="16"/>
        <v>130.79398508071898</v>
      </c>
      <c r="N388" s="26">
        <f t="shared" si="17"/>
        <v>1.2997539595959644</v>
      </c>
      <c r="O388" s="14" t="s">
        <v>484</v>
      </c>
    </row>
    <row r="389" spans="1:15" x14ac:dyDescent="0.2">
      <c r="A389" s="1" t="s">
        <v>485</v>
      </c>
      <c r="B389" s="4" t="s">
        <v>531</v>
      </c>
      <c r="C389" s="1" t="s">
        <v>532</v>
      </c>
      <c r="D389" t="s">
        <v>533</v>
      </c>
      <c r="E389" s="8" t="s">
        <v>125</v>
      </c>
      <c r="F389" s="28" t="s">
        <v>306</v>
      </c>
      <c r="G389" s="28" t="s">
        <v>306</v>
      </c>
      <c r="H389" s="12">
        <v>76900</v>
      </c>
      <c r="I389" s="12" t="s">
        <v>306</v>
      </c>
      <c r="J389" s="12">
        <v>76900</v>
      </c>
      <c r="K389" s="12">
        <f t="shared" ref="K389:K452" si="18">J389/1000*170</f>
        <v>13073.000000000002</v>
      </c>
      <c r="L389" s="12" t="s">
        <v>309</v>
      </c>
      <c r="M389" s="23">
        <f t="shared" ref="M389:M452" si="19">K389/100</f>
        <v>130.73000000000002</v>
      </c>
      <c r="N389" s="26">
        <f t="shared" ref="N389:N452" si="20">100/J389*1000</f>
        <v>1.3003901170351106</v>
      </c>
      <c r="O389" s="14" t="s">
        <v>752</v>
      </c>
    </row>
    <row r="390" spans="1:15" x14ac:dyDescent="0.2">
      <c r="A390" s="5" t="s">
        <v>485</v>
      </c>
      <c r="B390" s="1" t="s">
        <v>306</v>
      </c>
      <c r="C390" s="1" t="s">
        <v>7</v>
      </c>
      <c r="D390" t="s">
        <v>352</v>
      </c>
      <c r="E390" s="9" t="s">
        <v>427</v>
      </c>
      <c r="F390" s="27">
        <v>385</v>
      </c>
      <c r="G390" s="1">
        <v>870</v>
      </c>
      <c r="H390" s="12">
        <v>70099.998474121094</v>
      </c>
      <c r="I390" s="12">
        <v>6420.0000166893024</v>
      </c>
      <c r="J390" s="12">
        <v>76519.998490810394</v>
      </c>
      <c r="K390" s="12">
        <f t="shared" si="18"/>
        <v>13008.399743437767</v>
      </c>
      <c r="L390" s="1" t="s">
        <v>309</v>
      </c>
      <c r="M390" s="23">
        <f t="shared" si="19"/>
        <v>130.08399743437766</v>
      </c>
      <c r="N390" s="26">
        <f t="shared" si="20"/>
        <v>1.3068479086811458</v>
      </c>
      <c r="O390" s="14" t="s">
        <v>484</v>
      </c>
    </row>
    <row r="391" spans="1:15" x14ac:dyDescent="0.2">
      <c r="A391" s="5" t="s">
        <v>485</v>
      </c>
      <c r="B391" s="1" t="s">
        <v>306</v>
      </c>
      <c r="C391" s="1" t="s">
        <v>7</v>
      </c>
      <c r="D391" t="s">
        <v>405</v>
      </c>
      <c r="E391" s="9" t="s">
        <v>400</v>
      </c>
      <c r="F391" s="27">
        <v>687</v>
      </c>
      <c r="G391" s="1">
        <v>7060</v>
      </c>
      <c r="H391" s="12">
        <v>68834.793090820298</v>
      </c>
      <c r="I391" s="12">
        <v>7574.3215084075964</v>
      </c>
      <c r="J391" s="12">
        <v>76409.114599227891</v>
      </c>
      <c r="K391" s="12">
        <f t="shared" si="18"/>
        <v>12989.549481868742</v>
      </c>
      <c r="L391" s="1" t="s">
        <v>309</v>
      </c>
      <c r="M391" s="23">
        <f t="shared" si="19"/>
        <v>129.89549481868741</v>
      </c>
      <c r="N391" s="26">
        <f t="shared" si="20"/>
        <v>1.3087443889974153</v>
      </c>
      <c r="O391" s="14" t="s">
        <v>484</v>
      </c>
    </row>
    <row r="392" spans="1:15" x14ac:dyDescent="0.2">
      <c r="A392" s="1" t="s">
        <v>485</v>
      </c>
      <c r="B392" s="4" t="s">
        <v>522</v>
      </c>
      <c r="C392" s="1" t="s">
        <v>14</v>
      </c>
      <c r="D392" t="s">
        <v>548</v>
      </c>
      <c r="E392" s="8" t="s">
        <v>549</v>
      </c>
      <c r="F392" s="28" t="s">
        <v>306</v>
      </c>
      <c r="G392" s="28" t="s">
        <v>306</v>
      </c>
      <c r="H392" s="12">
        <v>76300</v>
      </c>
      <c r="I392" s="12" t="s">
        <v>306</v>
      </c>
      <c r="J392" s="12">
        <v>76300</v>
      </c>
      <c r="K392" s="12">
        <f t="shared" si="18"/>
        <v>12971</v>
      </c>
      <c r="L392" s="12" t="s">
        <v>309</v>
      </c>
      <c r="M392" s="23">
        <f t="shared" si="19"/>
        <v>129.71</v>
      </c>
      <c r="N392" s="26">
        <f t="shared" si="20"/>
        <v>1.3106159895150722</v>
      </c>
      <c r="O392" s="14" t="s">
        <v>753</v>
      </c>
    </row>
    <row r="393" spans="1:15" x14ac:dyDescent="0.2">
      <c r="A393" s="1">
        <v>751691</v>
      </c>
      <c r="B393" s="4">
        <v>41828</v>
      </c>
      <c r="C393" s="1" t="s">
        <v>8</v>
      </c>
      <c r="D393" t="s">
        <v>180</v>
      </c>
      <c r="E393" s="8" t="s">
        <v>52</v>
      </c>
      <c r="F393" s="27">
        <v>446</v>
      </c>
      <c r="G393" s="28" t="s">
        <v>306</v>
      </c>
      <c r="H393" s="12">
        <v>76000</v>
      </c>
      <c r="I393" s="12" t="s">
        <v>306</v>
      </c>
      <c r="J393" s="12">
        <v>76000</v>
      </c>
      <c r="K393" s="12">
        <f t="shared" si="18"/>
        <v>12920</v>
      </c>
      <c r="L393" s="5" t="s">
        <v>309</v>
      </c>
      <c r="M393" s="23">
        <f t="shared" si="19"/>
        <v>129.19999999999999</v>
      </c>
      <c r="N393" s="26">
        <f t="shared" si="20"/>
        <v>1.3157894736842104</v>
      </c>
      <c r="O393" s="14" t="s">
        <v>311</v>
      </c>
    </row>
    <row r="394" spans="1:15" x14ac:dyDescent="0.2">
      <c r="B394" s="4">
        <v>35459</v>
      </c>
      <c r="C394" s="1" t="s">
        <v>17</v>
      </c>
      <c r="D394" t="s">
        <v>664</v>
      </c>
      <c r="E394" s="8" t="s">
        <v>642</v>
      </c>
      <c r="F394" s="27" t="s">
        <v>485</v>
      </c>
      <c r="G394" s="29">
        <v>18</v>
      </c>
      <c r="H394" s="12">
        <v>76000</v>
      </c>
      <c r="I394" s="12" t="s">
        <v>306</v>
      </c>
      <c r="J394" s="12">
        <v>76000</v>
      </c>
      <c r="K394" s="12">
        <f t="shared" si="18"/>
        <v>12920</v>
      </c>
      <c r="L394" s="1" t="s">
        <v>309</v>
      </c>
      <c r="M394" s="23">
        <f t="shared" si="19"/>
        <v>129.19999999999999</v>
      </c>
      <c r="N394" s="26">
        <f t="shared" si="20"/>
        <v>1.3157894736842104</v>
      </c>
      <c r="O394" s="18" t="s">
        <v>643</v>
      </c>
    </row>
    <row r="395" spans="1:15" x14ac:dyDescent="0.2">
      <c r="A395" s="5" t="s">
        <v>485</v>
      </c>
      <c r="B395" s="1" t="s">
        <v>306</v>
      </c>
      <c r="C395" s="1" t="s">
        <v>7</v>
      </c>
      <c r="D395" t="s">
        <v>332</v>
      </c>
      <c r="E395" s="9" t="s">
        <v>470</v>
      </c>
      <c r="F395" s="27">
        <v>305</v>
      </c>
      <c r="G395" s="1">
        <v>370</v>
      </c>
      <c r="H395" s="12">
        <v>62400.001525878899</v>
      </c>
      <c r="I395" s="12">
        <v>13580.00022172926</v>
      </c>
      <c r="J395" s="12">
        <v>75980.001747608156</v>
      </c>
      <c r="K395" s="12">
        <f t="shared" si="18"/>
        <v>12916.600297093386</v>
      </c>
      <c r="L395" s="1" t="s">
        <v>309</v>
      </c>
      <c r="M395" s="23">
        <f t="shared" si="19"/>
        <v>129.16600297093385</v>
      </c>
      <c r="N395" s="26">
        <f t="shared" si="20"/>
        <v>1.3161357949448587</v>
      </c>
      <c r="O395" s="14" t="s">
        <v>484</v>
      </c>
    </row>
    <row r="396" spans="1:15" x14ac:dyDescent="0.2">
      <c r="A396" s="1">
        <v>758651</v>
      </c>
      <c r="B396" s="4">
        <v>41893</v>
      </c>
      <c r="C396" s="1" t="s">
        <v>19</v>
      </c>
      <c r="D396" t="s">
        <v>219</v>
      </c>
      <c r="E396" s="8" t="s">
        <v>52</v>
      </c>
      <c r="F396" s="27">
        <v>430</v>
      </c>
      <c r="G396" s="28" t="s">
        <v>306</v>
      </c>
      <c r="H396" s="12">
        <v>72400</v>
      </c>
      <c r="I396" s="12">
        <v>3185</v>
      </c>
      <c r="J396" s="12">
        <v>75585</v>
      </c>
      <c r="K396" s="12">
        <f t="shared" si="18"/>
        <v>12849.449999999999</v>
      </c>
      <c r="L396" s="5" t="s">
        <v>309</v>
      </c>
      <c r="M396" s="23">
        <f t="shared" si="19"/>
        <v>128.49449999999999</v>
      </c>
      <c r="N396" s="26">
        <f t="shared" si="20"/>
        <v>1.3230138254944763</v>
      </c>
      <c r="O396" s="14" t="s">
        <v>311</v>
      </c>
    </row>
    <row r="397" spans="1:15" x14ac:dyDescent="0.2">
      <c r="A397" s="5" t="s">
        <v>485</v>
      </c>
      <c r="B397" s="1" t="s">
        <v>306</v>
      </c>
      <c r="C397" s="1" t="s">
        <v>7</v>
      </c>
      <c r="D397" t="s">
        <v>388</v>
      </c>
      <c r="E397" s="9" t="s">
        <v>389</v>
      </c>
      <c r="F397" s="27">
        <v>244</v>
      </c>
      <c r="G397" s="1">
        <v>140</v>
      </c>
      <c r="H397" s="12">
        <v>68398.094177246094</v>
      </c>
      <c r="I397" s="12">
        <v>7037.8665924072302</v>
      </c>
      <c r="J397" s="12">
        <v>75435.96076965332</v>
      </c>
      <c r="K397" s="12">
        <f t="shared" si="18"/>
        <v>12824.113330841064</v>
      </c>
      <c r="L397" s="1" t="s">
        <v>309</v>
      </c>
      <c r="M397" s="23">
        <f t="shared" si="19"/>
        <v>128.24113330841064</v>
      </c>
      <c r="N397" s="26">
        <f t="shared" si="20"/>
        <v>1.3256277109713488</v>
      </c>
      <c r="O397" s="14" t="s">
        <v>484</v>
      </c>
    </row>
    <row r="398" spans="1:15" x14ac:dyDescent="0.2">
      <c r="A398" s="5" t="s">
        <v>485</v>
      </c>
      <c r="B398" s="1" t="s">
        <v>306</v>
      </c>
      <c r="C398" s="1" t="s">
        <v>7</v>
      </c>
      <c r="D398" t="s">
        <v>471</v>
      </c>
      <c r="E398" s="9" t="s">
        <v>470</v>
      </c>
      <c r="F398" s="27">
        <v>442</v>
      </c>
      <c r="G398" s="1">
        <v>1260</v>
      </c>
      <c r="H398" s="12">
        <v>70989.997863769502</v>
      </c>
      <c r="I398" s="12">
        <v>3899.9999165534928</v>
      </c>
      <c r="J398" s="12">
        <v>74889.997780322999</v>
      </c>
      <c r="K398" s="12">
        <f t="shared" si="18"/>
        <v>12731.299622654909</v>
      </c>
      <c r="L398" s="1" t="s">
        <v>309</v>
      </c>
      <c r="M398" s="23">
        <f t="shared" si="19"/>
        <v>127.31299622654909</v>
      </c>
      <c r="N398" s="26">
        <f t="shared" si="20"/>
        <v>1.335291800826766</v>
      </c>
      <c r="O398" s="14" t="s">
        <v>484</v>
      </c>
    </row>
    <row r="399" spans="1:15" x14ac:dyDescent="0.2">
      <c r="A399" s="5" t="s">
        <v>485</v>
      </c>
      <c r="B399" s="1" t="s">
        <v>306</v>
      </c>
      <c r="C399" s="1" t="s">
        <v>7</v>
      </c>
      <c r="D399" t="s">
        <v>471</v>
      </c>
      <c r="E399" s="9" t="s">
        <v>470</v>
      </c>
      <c r="F399" s="27">
        <v>387</v>
      </c>
      <c r="G399" s="1">
        <v>760</v>
      </c>
      <c r="H399" s="12">
        <v>71809.997558593808</v>
      </c>
      <c r="I399" s="12">
        <v>2760.0000202655801</v>
      </c>
      <c r="J399" s="12">
        <v>74569.997578859387</v>
      </c>
      <c r="K399" s="12">
        <f t="shared" si="18"/>
        <v>12676.899588406095</v>
      </c>
      <c r="L399" s="1" t="s">
        <v>309</v>
      </c>
      <c r="M399" s="23">
        <f t="shared" si="19"/>
        <v>126.76899588406096</v>
      </c>
      <c r="N399" s="26">
        <f t="shared" si="20"/>
        <v>1.3410219021966285</v>
      </c>
      <c r="O399" s="14" t="s">
        <v>484</v>
      </c>
    </row>
    <row r="400" spans="1:15" x14ac:dyDescent="0.2">
      <c r="A400" s="5" t="s">
        <v>485</v>
      </c>
      <c r="B400" s="1" t="s">
        <v>306</v>
      </c>
      <c r="C400" s="1" t="s">
        <v>7</v>
      </c>
      <c r="D400" t="s">
        <v>340</v>
      </c>
      <c r="E400" s="9" t="s">
        <v>427</v>
      </c>
      <c r="F400" s="27">
        <v>246</v>
      </c>
      <c r="G400" s="1">
        <v>200</v>
      </c>
      <c r="H400" s="12">
        <v>68250</v>
      </c>
      <c r="I400" s="12">
        <v>6229.999959468847</v>
      </c>
      <c r="J400" s="12">
        <v>74479.999959468842</v>
      </c>
      <c r="K400" s="12">
        <f t="shared" si="18"/>
        <v>12661.599993109703</v>
      </c>
      <c r="L400" s="1" t="s">
        <v>309</v>
      </c>
      <c r="M400" s="23">
        <f t="shared" si="19"/>
        <v>126.61599993109704</v>
      </c>
      <c r="N400" s="26">
        <f t="shared" si="20"/>
        <v>1.3426423208165796</v>
      </c>
      <c r="O400" s="14" t="s">
        <v>484</v>
      </c>
    </row>
    <row r="401" spans="1:15" x14ac:dyDescent="0.2">
      <c r="B401" s="4">
        <v>35167</v>
      </c>
      <c r="C401" s="1" t="s">
        <v>38</v>
      </c>
      <c r="D401" t="s">
        <v>700</v>
      </c>
      <c r="E401" s="8" t="s">
        <v>642</v>
      </c>
      <c r="F401" s="27" t="s">
        <v>485</v>
      </c>
      <c r="G401" s="29">
        <v>20</v>
      </c>
      <c r="H401" s="12">
        <v>74000</v>
      </c>
      <c r="I401" s="12" t="s">
        <v>306</v>
      </c>
      <c r="J401" s="12">
        <v>74000</v>
      </c>
      <c r="K401" s="12">
        <f t="shared" si="18"/>
        <v>12580</v>
      </c>
      <c r="L401" s="1" t="s">
        <v>309</v>
      </c>
      <c r="M401" s="23">
        <f t="shared" si="19"/>
        <v>125.8</v>
      </c>
      <c r="N401" s="26">
        <f t="shared" si="20"/>
        <v>1.3513513513513513</v>
      </c>
      <c r="O401" s="18" t="s">
        <v>643</v>
      </c>
    </row>
    <row r="402" spans="1:15" x14ac:dyDescent="0.2">
      <c r="A402" s="5" t="s">
        <v>485</v>
      </c>
      <c r="B402" s="1" t="s">
        <v>306</v>
      </c>
      <c r="C402" s="1" t="s">
        <v>7</v>
      </c>
      <c r="D402" t="s">
        <v>471</v>
      </c>
      <c r="E402" s="9" t="s">
        <v>470</v>
      </c>
      <c r="F402" s="27">
        <v>421</v>
      </c>
      <c r="G402" s="1">
        <v>1000</v>
      </c>
      <c r="H402" s="12">
        <v>66269.996643066406</v>
      </c>
      <c r="I402" s="12">
        <v>7690.0002360343942</v>
      </c>
      <c r="J402" s="12">
        <v>73959.9968791008</v>
      </c>
      <c r="K402" s="12">
        <f t="shared" si="18"/>
        <v>12573.199469447136</v>
      </c>
      <c r="L402" s="1" t="s">
        <v>309</v>
      </c>
      <c r="M402" s="23">
        <f t="shared" si="19"/>
        <v>125.73199469447135</v>
      </c>
      <c r="N402" s="26">
        <f t="shared" si="20"/>
        <v>1.3520822636521426</v>
      </c>
      <c r="O402" s="14" t="s">
        <v>484</v>
      </c>
    </row>
    <row r="403" spans="1:15" x14ac:dyDescent="0.2">
      <c r="A403" s="5" t="s">
        <v>485</v>
      </c>
      <c r="B403" s="1" t="s">
        <v>306</v>
      </c>
      <c r="C403" s="1" t="s">
        <v>7</v>
      </c>
      <c r="D403" t="s">
        <v>396</v>
      </c>
      <c r="E403" s="9" t="s">
        <v>427</v>
      </c>
      <c r="F403" s="27">
        <v>358</v>
      </c>
      <c r="G403" s="1">
        <v>780</v>
      </c>
      <c r="H403" s="12">
        <v>67699.996948242202</v>
      </c>
      <c r="I403" s="12">
        <v>6200.0000476837195</v>
      </c>
      <c r="J403" s="12">
        <v>73899.996995925918</v>
      </c>
      <c r="K403" s="12">
        <f t="shared" si="18"/>
        <v>12562.999489307405</v>
      </c>
      <c r="L403" s="1" t="s">
        <v>309</v>
      </c>
      <c r="M403" s="23">
        <f t="shared" si="19"/>
        <v>125.62999489307406</v>
      </c>
      <c r="N403" s="26">
        <f t="shared" si="20"/>
        <v>1.3531800279438841</v>
      </c>
      <c r="O403" s="14" t="s">
        <v>484</v>
      </c>
    </row>
    <row r="404" spans="1:15" x14ac:dyDescent="0.2">
      <c r="A404" s="1" t="s">
        <v>485</v>
      </c>
      <c r="B404" s="4" t="s">
        <v>535</v>
      </c>
      <c r="C404" s="1" t="s">
        <v>44</v>
      </c>
      <c r="D404" t="s">
        <v>539</v>
      </c>
      <c r="E404" s="8" t="s">
        <v>427</v>
      </c>
      <c r="F404" s="28" t="s">
        <v>306</v>
      </c>
      <c r="G404" s="28" t="s">
        <v>306</v>
      </c>
      <c r="H404" s="12">
        <v>73670</v>
      </c>
      <c r="I404" s="12" t="s">
        <v>306</v>
      </c>
      <c r="J404" s="12">
        <v>73670</v>
      </c>
      <c r="K404" s="12">
        <f t="shared" si="18"/>
        <v>12523.9</v>
      </c>
      <c r="L404" s="12" t="s">
        <v>309</v>
      </c>
      <c r="M404" s="23">
        <f t="shared" si="19"/>
        <v>125.23899999999999</v>
      </c>
      <c r="N404" s="26">
        <f t="shared" si="20"/>
        <v>1.3574046423238768</v>
      </c>
      <c r="O404" s="14" t="s">
        <v>754</v>
      </c>
    </row>
    <row r="405" spans="1:15" x14ac:dyDescent="0.2">
      <c r="A405" s="5" t="s">
        <v>485</v>
      </c>
      <c r="B405" s="1" t="s">
        <v>306</v>
      </c>
      <c r="C405" s="1" t="s">
        <v>7</v>
      </c>
      <c r="D405" t="s">
        <v>402</v>
      </c>
      <c r="E405" s="9" t="s">
        <v>470</v>
      </c>
      <c r="F405" s="27">
        <v>411</v>
      </c>
      <c r="G405" s="1">
        <v>920</v>
      </c>
      <c r="H405" s="12">
        <v>41852.680206298799</v>
      </c>
      <c r="I405" s="12">
        <v>31751.116842031468</v>
      </c>
      <c r="J405" s="12">
        <v>73603.797048330263</v>
      </c>
      <c r="K405" s="12">
        <f t="shared" si="18"/>
        <v>12512.645498216145</v>
      </c>
      <c r="L405" s="1" t="s">
        <v>309</v>
      </c>
      <c r="M405" s="23">
        <f t="shared" si="19"/>
        <v>125.12645498216145</v>
      </c>
      <c r="N405" s="26">
        <f t="shared" si="20"/>
        <v>1.3586255602321342</v>
      </c>
      <c r="O405" s="14" t="s">
        <v>484</v>
      </c>
    </row>
    <row r="406" spans="1:15" x14ac:dyDescent="0.2">
      <c r="A406" s="5" t="s">
        <v>485</v>
      </c>
      <c r="B406" s="1" t="s">
        <v>306</v>
      </c>
      <c r="C406" s="1" t="s">
        <v>7</v>
      </c>
      <c r="D406" t="s">
        <v>347</v>
      </c>
      <c r="E406" s="9" t="s">
        <v>470</v>
      </c>
      <c r="F406" s="27">
        <v>358</v>
      </c>
      <c r="G406" s="1">
        <v>660</v>
      </c>
      <c r="H406" s="12">
        <v>69470.001220703096</v>
      </c>
      <c r="I406" s="12">
        <v>3919.9999570846549</v>
      </c>
      <c r="J406" s="12">
        <v>73390.001177787752</v>
      </c>
      <c r="K406" s="12">
        <f t="shared" si="18"/>
        <v>12476.300200223917</v>
      </c>
      <c r="L406" s="1" t="s">
        <v>309</v>
      </c>
      <c r="M406" s="23">
        <f t="shared" si="19"/>
        <v>124.76300200223918</v>
      </c>
      <c r="N406" s="26">
        <f t="shared" si="20"/>
        <v>1.3625834363696132</v>
      </c>
      <c r="O406" s="14" t="s">
        <v>484</v>
      </c>
    </row>
    <row r="407" spans="1:15" x14ac:dyDescent="0.2">
      <c r="A407" s="5" t="s">
        <v>485</v>
      </c>
      <c r="B407" s="1" t="s">
        <v>306</v>
      </c>
      <c r="C407" s="1" t="s">
        <v>7</v>
      </c>
      <c r="D407" t="s">
        <v>436</v>
      </c>
      <c r="E407" s="9" t="s">
        <v>470</v>
      </c>
      <c r="F407" s="27">
        <v>473</v>
      </c>
      <c r="G407" s="1">
        <v>1315</v>
      </c>
      <c r="H407" s="12">
        <v>65099.998474121094</v>
      </c>
      <c r="I407" s="12">
        <v>8269.99998092651</v>
      </c>
      <c r="J407" s="12">
        <v>73369.998455047607</v>
      </c>
      <c r="K407" s="12">
        <f t="shared" si="18"/>
        <v>12472.899737358093</v>
      </c>
      <c r="L407" s="1" t="s">
        <v>309</v>
      </c>
      <c r="M407" s="23">
        <f t="shared" si="19"/>
        <v>124.72899737358094</v>
      </c>
      <c r="N407" s="26">
        <f t="shared" si="20"/>
        <v>1.3629549148930142</v>
      </c>
      <c r="O407" s="14" t="s">
        <v>484</v>
      </c>
    </row>
    <row r="408" spans="1:15" x14ac:dyDescent="0.2">
      <c r="A408" s="5" t="s">
        <v>485</v>
      </c>
      <c r="B408" s="1" t="s">
        <v>306</v>
      </c>
      <c r="C408" s="1" t="s">
        <v>7</v>
      </c>
      <c r="D408" t="s">
        <v>396</v>
      </c>
      <c r="E408" s="9" t="s">
        <v>478</v>
      </c>
      <c r="F408" s="27">
        <v>431</v>
      </c>
      <c r="G408" s="1">
        <v>940</v>
      </c>
      <c r="H408" s="12">
        <v>69300.003051757798</v>
      </c>
      <c r="I408" s="12">
        <v>3960.0000381469699</v>
      </c>
      <c r="J408" s="12">
        <v>73260.003089904771</v>
      </c>
      <c r="K408" s="12">
        <f t="shared" si="18"/>
        <v>12454.200525283812</v>
      </c>
      <c r="L408" s="1" t="s">
        <v>309</v>
      </c>
      <c r="M408" s="23">
        <f t="shared" si="19"/>
        <v>124.54200525283812</v>
      </c>
      <c r="N408" s="26">
        <f t="shared" si="20"/>
        <v>1.3650013074293741</v>
      </c>
      <c r="O408" s="14" t="s">
        <v>484</v>
      </c>
    </row>
    <row r="409" spans="1:15" x14ac:dyDescent="0.2">
      <c r="A409" s="5" t="s">
        <v>485</v>
      </c>
      <c r="B409" s="1" t="s">
        <v>306</v>
      </c>
      <c r="C409" s="1" t="s">
        <v>7</v>
      </c>
      <c r="D409" t="s">
        <v>402</v>
      </c>
      <c r="E409" s="9" t="s">
        <v>470</v>
      </c>
      <c r="F409" s="27">
        <v>405</v>
      </c>
      <c r="G409" s="1">
        <v>880</v>
      </c>
      <c r="H409" s="12">
        <v>36853.576660156301</v>
      </c>
      <c r="I409" s="12">
        <v>36202.050507068634</v>
      </c>
      <c r="J409" s="12">
        <v>73055.627167224942</v>
      </c>
      <c r="K409" s="12">
        <f t="shared" si="18"/>
        <v>12419.456618428239</v>
      </c>
      <c r="L409" s="1" t="s">
        <v>309</v>
      </c>
      <c r="M409" s="23">
        <f t="shared" si="19"/>
        <v>124.19456618428239</v>
      </c>
      <c r="N409" s="26">
        <f t="shared" si="20"/>
        <v>1.3688199510093748</v>
      </c>
      <c r="O409" s="14" t="s">
        <v>484</v>
      </c>
    </row>
    <row r="410" spans="1:15" x14ac:dyDescent="0.2">
      <c r="A410" s="5" t="s">
        <v>485</v>
      </c>
      <c r="B410" s="1" t="s">
        <v>306</v>
      </c>
      <c r="C410" s="1" t="s">
        <v>7</v>
      </c>
      <c r="D410" t="s">
        <v>330</v>
      </c>
      <c r="E410" s="9" t="s">
        <v>427</v>
      </c>
      <c r="F410" s="27">
        <v>422</v>
      </c>
      <c r="G410" s="1">
        <v>1150</v>
      </c>
      <c r="H410" s="12">
        <v>64199.996948242202</v>
      </c>
      <c r="I410" s="12">
        <v>8849.9999046325702</v>
      </c>
      <c r="J410" s="12">
        <v>73049.99685287477</v>
      </c>
      <c r="K410" s="12">
        <f t="shared" si="18"/>
        <v>12418.49946498871</v>
      </c>
      <c r="L410" s="1" t="s">
        <v>309</v>
      </c>
      <c r="M410" s="23">
        <f t="shared" si="19"/>
        <v>124.1849946498871</v>
      </c>
      <c r="N410" s="26">
        <f t="shared" si="20"/>
        <v>1.3689254525418182</v>
      </c>
      <c r="O410" s="14" t="s">
        <v>484</v>
      </c>
    </row>
    <row r="411" spans="1:15" x14ac:dyDescent="0.2">
      <c r="A411" s="5" t="s">
        <v>485</v>
      </c>
      <c r="B411" s="1" t="s">
        <v>306</v>
      </c>
      <c r="C411" s="1" t="s">
        <v>7</v>
      </c>
      <c r="D411" t="s">
        <v>396</v>
      </c>
      <c r="E411" s="9" t="s">
        <v>393</v>
      </c>
      <c r="F411" s="27">
        <v>185</v>
      </c>
      <c r="G411" s="1">
        <v>65</v>
      </c>
      <c r="H411" s="12">
        <v>69199.996948242202</v>
      </c>
      <c r="I411" s="12">
        <v>3209.9999785423279</v>
      </c>
      <c r="J411" s="12">
        <v>72409.99692678453</v>
      </c>
      <c r="K411" s="12">
        <f t="shared" si="18"/>
        <v>12309.699477553369</v>
      </c>
      <c r="L411" s="1" t="s">
        <v>309</v>
      </c>
      <c r="M411" s="23">
        <f t="shared" si="19"/>
        <v>123.09699477553369</v>
      </c>
      <c r="N411" s="26">
        <f t="shared" si="20"/>
        <v>1.3810247789557619</v>
      </c>
      <c r="O411" s="14" t="s">
        <v>484</v>
      </c>
    </row>
    <row r="412" spans="1:15" x14ac:dyDescent="0.2">
      <c r="A412" s="1">
        <v>743751</v>
      </c>
      <c r="B412" s="4">
        <v>41798</v>
      </c>
      <c r="C412" s="1" t="s">
        <v>10</v>
      </c>
      <c r="D412" t="s">
        <v>173</v>
      </c>
      <c r="E412" s="8" t="s">
        <v>65</v>
      </c>
      <c r="F412" s="27">
        <v>279</v>
      </c>
      <c r="G412" s="28" t="s">
        <v>306</v>
      </c>
      <c r="H412" s="12">
        <v>69600</v>
      </c>
      <c r="I412" s="12">
        <v>2721</v>
      </c>
      <c r="J412" s="12">
        <v>72321</v>
      </c>
      <c r="K412" s="12">
        <f t="shared" si="18"/>
        <v>12294.57</v>
      </c>
      <c r="L412" s="5" t="s">
        <v>309</v>
      </c>
      <c r="M412" s="23">
        <f t="shared" si="19"/>
        <v>122.9457</v>
      </c>
      <c r="N412" s="26">
        <f t="shared" si="20"/>
        <v>1.382724243304158</v>
      </c>
      <c r="O412" s="14" t="s">
        <v>311</v>
      </c>
    </row>
    <row r="413" spans="1:15" x14ac:dyDescent="0.2">
      <c r="A413" s="1">
        <v>728771</v>
      </c>
      <c r="B413" s="4">
        <v>41855</v>
      </c>
      <c r="C413" s="1" t="s">
        <v>7</v>
      </c>
      <c r="D413" t="s">
        <v>154</v>
      </c>
      <c r="E413" s="8" t="s">
        <v>50</v>
      </c>
      <c r="F413" s="27">
        <v>341.2</v>
      </c>
      <c r="G413" s="28" t="s">
        <v>306</v>
      </c>
      <c r="H413" s="12">
        <v>67500</v>
      </c>
      <c r="I413" s="12">
        <v>4691</v>
      </c>
      <c r="J413" s="12">
        <v>72191</v>
      </c>
      <c r="K413" s="12">
        <f t="shared" si="18"/>
        <v>12272.470000000001</v>
      </c>
      <c r="L413" s="5" t="s">
        <v>309</v>
      </c>
      <c r="M413" s="23">
        <f t="shared" si="19"/>
        <v>122.72470000000001</v>
      </c>
      <c r="N413" s="26">
        <f t="shared" si="20"/>
        <v>1.3852142233796456</v>
      </c>
      <c r="O413" s="14" t="s">
        <v>311</v>
      </c>
    </row>
    <row r="414" spans="1:15" x14ac:dyDescent="0.2">
      <c r="A414" s="5" t="s">
        <v>485</v>
      </c>
      <c r="B414" s="1" t="s">
        <v>306</v>
      </c>
      <c r="C414" s="1" t="s">
        <v>7</v>
      </c>
      <c r="D414" t="s">
        <v>364</v>
      </c>
      <c r="E414" s="9" t="s">
        <v>54</v>
      </c>
      <c r="F414" s="27">
        <v>128</v>
      </c>
      <c r="G414" s="1">
        <v>100</v>
      </c>
      <c r="H414" s="12">
        <v>66930.000305175796</v>
      </c>
      <c r="I414" s="12">
        <v>4790.0000512599909</v>
      </c>
      <c r="J414" s="12">
        <v>71720.00035643579</v>
      </c>
      <c r="K414" s="12">
        <f t="shared" si="18"/>
        <v>12192.400060594084</v>
      </c>
      <c r="L414" s="1" t="s">
        <v>309</v>
      </c>
      <c r="M414" s="23">
        <f t="shared" si="19"/>
        <v>121.92400060594083</v>
      </c>
      <c r="N414" s="26">
        <f t="shared" si="20"/>
        <v>1.394311203332649</v>
      </c>
      <c r="O414" s="14" t="s">
        <v>484</v>
      </c>
    </row>
    <row r="415" spans="1:15" x14ac:dyDescent="0.2">
      <c r="A415" s="5" t="s">
        <v>485</v>
      </c>
      <c r="B415" s="1" t="s">
        <v>306</v>
      </c>
      <c r="C415" s="1" t="s">
        <v>7</v>
      </c>
      <c r="D415" t="s">
        <v>330</v>
      </c>
      <c r="E415" s="9" t="s">
        <v>470</v>
      </c>
      <c r="F415" s="27">
        <v>445</v>
      </c>
      <c r="G415" s="1">
        <v>1345</v>
      </c>
      <c r="H415" s="12">
        <v>64699.996948242202</v>
      </c>
      <c r="I415" s="12">
        <v>6819.9999630451193</v>
      </c>
      <c r="J415" s="12">
        <v>71519.996911287322</v>
      </c>
      <c r="K415" s="12">
        <f t="shared" si="18"/>
        <v>12158.399474918844</v>
      </c>
      <c r="L415" s="1" t="s">
        <v>309</v>
      </c>
      <c r="M415" s="23">
        <f t="shared" si="19"/>
        <v>121.58399474918843</v>
      </c>
      <c r="N415" s="26">
        <f t="shared" si="20"/>
        <v>1.3982103512118293</v>
      </c>
      <c r="O415" s="14" t="s">
        <v>484</v>
      </c>
    </row>
    <row r="416" spans="1:15" x14ac:dyDescent="0.2">
      <c r="A416" s="5" t="s">
        <v>485</v>
      </c>
      <c r="B416" s="1" t="s">
        <v>306</v>
      </c>
      <c r="C416" s="1" t="s">
        <v>7</v>
      </c>
      <c r="D416" t="s">
        <v>436</v>
      </c>
      <c r="E416" s="9" t="s">
        <v>470</v>
      </c>
      <c r="F416" s="27">
        <v>404</v>
      </c>
      <c r="G416" s="1">
        <v>800</v>
      </c>
      <c r="H416" s="12">
        <v>58799.999237060496</v>
      </c>
      <c r="I416" s="12">
        <v>12540.00023007394</v>
      </c>
      <c r="J416" s="12">
        <v>71339.999467134432</v>
      </c>
      <c r="K416" s="12">
        <f t="shared" si="18"/>
        <v>12127.799909412854</v>
      </c>
      <c r="L416" s="1" t="s">
        <v>309</v>
      </c>
      <c r="M416" s="23">
        <f t="shared" si="19"/>
        <v>121.27799909412853</v>
      </c>
      <c r="N416" s="26">
        <f t="shared" si="20"/>
        <v>1.4017381657827026</v>
      </c>
      <c r="O416" s="14" t="s">
        <v>484</v>
      </c>
    </row>
    <row r="417" spans="1:15" x14ac:dyDescent="0.2">
      <c r="A417" s="5" t="s">
        <v>485</v>
      </c>
      <c r="B417" s="1" t="s">
        <v>306</v>
      </c>
      <c r="C417" s="1" t="s">
        <v>7</v>
      </c>
      <c r="D417" t="s">
        <v>396</v>
      </c>
      <c r="E417" s="9" t="s">
        <v>427</v>
      </c>
      <c r="F417" s="27">
        <v>346</v>
      </c>
      <c r="G417" s="1">
        <v>675</v>
      </c>
      <c r="H417" s="12">
        <v>68500</v>
      </c>
      <c r="I417" s="12">
        <v>2500</v>
      </c>
      <c r="J417" s="12">
        <v>71000</v>
      </c>
      <c r="K417" s="12">
        <f t="shared" si="18"/>
        <v>12070</v>
      </c>
      <c r="L417" s="1" t="s">
        <v>309</v>
      </c>
      <c r="M417" s="23">
        <f t="shared" si="19"/>
        <v>120.7</v>
      </c>
      <c r="N417" s="26">
        <f t="shared" si="20"/>
        <v>1.4084507042253522</v>
      </c>
      <c r="O417" s="14" t="s">
        <v>484</v>
      </c>
    </row>
    <row r="418" spans="1:15" x14ac:dyDescent="0.2">
      <c r="B418" s="4">
        <v>35419</v>
      </c>
      <c r="C418" s="1" t="s">
        <v>38</v>
      </c>
      <c r="D418" t="s">
        <v>703</v>
      </c>
      <c r="E418" s="8" t="s">
        <v>642</v>
      </c>
      <c r="F418" s="27" t="s">
        <v>485</v>
      </c>
      <c r="G418" s="29">
        <v>14</v>
      </c>
      <c r="H418" s="12">
        <v>71000</v>
      </c>
      <c r="I418" s="12" t="s">
        <v>306</v>
      </c>
      <c r="J418" s="12">
        <v>71000</v>
      </c>
      <c r="K418" s="12">
        <f t="shared" si="18"/>
        <v>12070</v>
      </c>
      <c r="L418" s="1" t="s">
        <v>309</v>
      </c>
      <c r="M418" s="23">
        <f t="shared" si="19"/>
        <v>120.7</v>
      </c>
      <c r="N418" s="26">
        <f t="shared" si="20"/>
        <v>1.4084507042253522</v>
      </c>
      <c r="O418" s="18" t="s">
        <v>643</v>
      </c>
    </row>
    <row r="419" spans="1:15" x14ac:dyDescent="0.2">
      <c r="B419" s="4">
        <v>35417</v>
      </c>
      <c r="C419" s="1" t="s">
        <v>38</v>
      </c>
      <c r="D419" t="s">
        <v>704</v>
      </c>
      <c r="E419" s="8" t="s">
        <v>642</v>
      </c>
      <c r="F419" s="27" t="s">
        <v>485</v>
      </c>
      <c r="G419" s="29">
        <v>14</v>
      </c>
      <c r="H419" s="12">
        <v>71000</v>
      </c>
      <c r="I419" s="12" t="s">
        <v>306</v>
      </c>
      <c r="J419" s="12">
        <v>71000</v>
      </c>
      <c r="K419" s="12">
        <f t="shared" si="18"/>
        <v>12070</v>
      </c>
      <c r="L419" s="1" t="s">
        <v>309</v>
      </c>
      <c r="M419" s="23">
        <f t="shared" si="19"/>
        <v>120.7</v>
      </c>
      <c r="N419" s="26">
        <f t="shared" si="20"/>
        <v>1.4084507042253522</v>
      </c>
      <c r="O419" s="18" t="s">
        <v>643</v>
      </c>
    </row>
    <row r="420" spans="1:15" x14ac:dyDescent="0.2">
      <c r="A420" s="1" t="s">
        <v>485</v>
      </c>
      <c r="B420" s="4" t="s">
        <v>626</v>
      </c>
      <c r="C420" s="1" t="s">
        <v>7</v>
      </c>
      <c r="D420" t="s">
        <v>633</v>
      </c>
      <c r="E420" s="8" t="s">
        <v>81</v>
      </c>
      <c r="F420" s="28" t="s">
        <v>306</v>
      </c>
      <c r="G420" s="28" t="s">
        <v>306</v>
      </c>
      <c r="H420" s="12" t="s">
        <v>306</v>
      </c>
      <c r="I420" s="12">
        <v>71000</v>
      </c>
      <c r="J420" s="12">
        <v>71000</v>
      </c>
      <c r="K420" s="12">
        <f t="shared" si="18"/>
        <v>12070</v>
      </c>
      <c r="L420" s="12" t="s">
        <v>309</v>
      </c>
      <c r="M420" s="23">
        <f t="shared" si="19"/>
        <v>120.7</v>
      </c>
      <c r="N420" s="26">
        <f t="shared" si="20"/>
        <v>1.4084507042253522</v>
      </c>
      <c r="O420" s="14" t="s">
        <v>873</v>
      </c>
    </row>
    <row r="421" spans="1:15" x14ac:dyDescent="0.2">
      <c r="A421" s="5" t="s">
        <v>485</v>
      </c>
      <c r="B421" s="1" t="s">
        <v>306</v>
      </c>
      <c r="C421" s="1" t="s">
        <v>7</v>
      </c>
      <c r="D421" t="s">
        <v>410</v>
      </c>
      <c r="E421" s="9" t="s">
        <v>457</v>
      </c>
      <c r="F421" s="27">
        <v>160</v>
      </c>
      <c r="G421" s="1">
        <v>70</v>
      </c>
      <c r="H421" s="12">
        <v>67904.930114746094</v>
      </c>
      <c r="I421" s="12">
        <v>2975.1347899436951</v>
      </c>
      <c r="J421" s="12">
        <v>70880.064904689789</v>
      </c>
      <c r="K421" s="12">
        <f t="shared" si="18"/>
        <v>12049.611033797264</v>
      </c>
      <c r="L421" s="1" t="s">
        <v>309</v>
      </c>
      <c r="M421" s="23">
        <f t="shared" si="19"/>
        <v>120.49611033797264</v>
      </c>
      <c r="N421" s="26">
        <f t="shared" si="20"/>
        <v>1.4108339225488418</v>
      </c>
      <c r="O421" s="14" t="s">
        <v>484</v>
      </c>
    </row>
    <row r="422" spans="1:15" x14ac:dyDescent="0.2">
      <c r="A422" s="5" t="s">
        <v>485</v>
      </c>
      <c r="B422" s="1" t="s">
        <v>306</v>
      </c>
      <c r="C422" s="1" t="s">
        <v>7</v>
      </c>
      <c r="D422" t="s">
        <v>364</v>
      </c>
      <c r="E422" s="9" t="s">
        <v>470</v>
      </c>
      <c r="F422" s="27">
        <v>380</v>
      </c>
      <c r="G422" s="1">
        <v>820</v>
      </c>
      <c r="H422" s="12">
        <v>62349.998474121101</v>
      </c>
      <c r="I422" s="12">
        <v>7730.0000786781256</v>
      </c>
      <c r="J422" s="12">
        <v>70079.998552799225</v>
      </c>
      <c r="K422" s="12">
        <f t="shared" si="18"/>
        <v>11913.599753975868</v>
      </c>
      <c r="L422" s="1" t="s">
        <v>309</v>
      </c>
      <c r="M422" s="23">
        <f t="shared" si="19"/>
        <v>119.13599753975868</v>
      </c>
      <c r="N422" s="26">
        <f t="shared" si="20"/>
        <v>1.4269406687367245</v>
      </c>
      <c r="O422" s="14" t="s">
        <v>484</v>
      </c>
    </row>
    <row r="423" spans="1:15" x14ac:dyDescent="0.2">
      <c r="A423" s="1">
        <v>755651</v>
      </c>
      <c r="B423" s="4">
        <v>41894</v>
      </c>
      <c r="C423" s="1" t="s">
        <v>36</v>
      </c>
      <c r="D423" t="s">
        <v>272</v>
      </c>
      <c r="E423" s="8" t="s">
        <v>52</v>
      </c>
      <c r="F423" s="27">
        <v>428.8</v>
      </c>
      <c r="G423" s="28" t="s">
        <v>306</v>
      </c>
      <c r="H423" s="12">
        <v>65700</v>
      </c>
      <c r="I423" s="12">
        <v>4045</v>
      </c>
      <c r="J423" s="12">
        <v>69745</v>
      </c>
      <c r="K423" s="12">
        <f t="shared" si="18"/>
        <v>11856.650000000001</v>
      </c>
      <c r="L423" s="5" t="s">
        <v>309</v>
      </c>
      <c r="M423" s="23">
        <f t="shared" si="19"/>
        <v>118.56650000000002</v>
      </c>
      <c r="N423" s="26">
        <f t="shared" si="20"/>
        <v>1.4337945372428131</v>
      </c>
      <c r="O423" s="14" t="s">
        <v>311</v>
      </c>
    </row>
    <row r="424" spans="1:15" x14ac:dyDescent="0.2">
      <c r="A424" s="5" t="s">
        <v>485</v>
      </c>
      <c r="B424" s="1" t="s">
        <v>306</v>
      </c>
      <c r="C424" s="1" t="s">
        <v>7</v>
      </c>
      <c r="D424" t="s">
        <v>352</v>
      </c>
      <c r="E424" s="9" t="s">
        <v>54</v>
      </c>
      <c r="F424" s="27">
        <v>221</v>
      </c>
      <c r="G424" s="1">
        <v>200</v>
      </c>
      <c r="H424" s="12">
        <v>66300.003051757798</v>
      </c>
      <c r="I424" s="12">
        <v>3370.000034570694</v>
      </c>
      <c r="J424" s="12">
        <v>69670.003086328492</v>
      </c>
      <c r="K424" s="12">
        <f t="shared" si="18"/>
        <v>11843.900524675844</v>
      </c>
      <c r="L424" s="1" t="s">
        <v>309</v>
      </c>
      <c r="M424" s="23">
        <f t="shared" si="19"/>
        <v>118.43900524675844</v>
      </c>
      <c r="N424" s="26">
        <f t="shared" si="20"/>
        <v>1.4353379585198156</v>
      </c>
      <c r="O424" s="14" t="s">
        <v>484</v>
      </c>
    </row>
    <row r="425" spans="1:15" x14ac:dyDescent="0.2">
      <c r="A425" s="5" t="s">
        <v>485</v>
      </c>
      <c r="B425" s="1" t="s">
        <v>306</v>
      </c>
      <c r="C425" s="1" t="s">
        <v>7</v>
      </c>
      <c r="D425" t="s">
        <v>347</v>
      </c>
      <c r="E425" s="9" t="s">
        <v>470</v>
      </c>
      <c r="F425" s="27">
        <v>340</v>
      </c>
      <c r="G425" s="1">
        <v>540</v>
      </c>
      <c r="H425" s="12">
        <v>63959.9990844727</v>
      </c>
      <c r="I425" s="12">
        <v>4860.0001037120837</v>
      </c>
      <c r="J425" s="12">
        <v>68819.999188184782</v>
      </c>
      <c r="K425" s="12">
        <f t="shared" si="18"/>
        <v>11699.399861991413</v>
      </c>
      <c r="L425" s="1" t="s">
        <v>309</v>
      </c>
      <c r="M425" s="23">
        <f t="shared" si="19"/>
        <v>116.99399861991412</v>
      </c>
      <c r="N425" s="26">
        <f t="shared" si="20"/>
        <v>1.4530659863356739</v>
      </c>
      <c r="O425" s="14" t="s">
        <v>484</v>
      </c>
    </row>
    <row r="426" spans="1:15" x14ac:dyDescent="0.2">
      <c r="A426" s="5" t="s">
        <v>485</v>
      </c>
      <c r="B426" s="1" t="s">
        <v>306</v>
      </c>
      <c r="C426" s="1" t="s">
        <v>7</v>
      </c>
      <c r="D426" t="s">
        <v>323</v>
      </c>
      <c r="E426" s="9" t="s">
        <v>54</v>
      </c>
      <c r="F426" s="27">
        <v>180</v>
      </c>
      <c r="G426" s="1">
        <v>135</v>
      </c>
      <c r="H426" s="12">
        <v>64699.996948242202</v>
      </c>
      <c r="I426" s="12">
        <v>3869.9999749660446</v>
      </c>
      <c r="J426" s="12">
        <v>68569.996923208251</v>
      </c>
      <c r="K426" s="12">
        <f t="shared" si="18"/>
        <v>11656.899476945402</v>
      </c>
      <c r="L426" s="1" t="s">
        <v>309</v>
      </c>
      <c r="M426" s="23">
        <f t="shared" si="19"/>
        <v>116.56899476945402</v>
      </c>
      <c r="N426" s="26">
        <f t="shared" si="20"/>
        <v>1.4583637813487189</v>
      </c>
      <c r="O426" s="14" t="s">
        <v>484</v>
      </c>
    </row>
    <row r="427" spans="1:15" x14ac:dyDescent="0.2">
      <c r="A427" s="5" t="s">
        <v>485</v>
      </c>
      <c r="B427" s="1" t="s">
        <v>306</v>
      </c>
      <c r="C427" s="1" t="s">
        <v>7</v>
      </c>
      <c r="D427" t="s">
        <v>402</v>
      </c>
      <c r="E427" s="9" t="s">
        <v>470</v>
      </c>
      <c r="F427" s="27">
        <v>280</v>
      </c>
      <c r="G427" s="1">
        <v>480</v>
      </c>
      <c r="H427" s="12">
        <v>26953.9070129395</v>
      </c>
      <c r="I427" s="12">
        <v>41519.539117813118</v>
      </c>
      <c r="J427" s="12">
        <v>68473.446130752622</v>
      </c>
      <c r="K427" s="12">
        <f t="shared" si="18"/>
        <v>11640.485842227945</v>
      </c>
      <c r="L427" s="1" t="s">
        <v>309</v>
      </c>
      <c r="M427" s="23">
        <f t="shared" si="19"/>
        <v>116.40485842227945</v>
      </c>
      <c r="N427" s="26">
        <f t="shared" si="20"/>
        <v>1.4604201431463846</v>
      </c>
      <c r="O427" s="14" t="s">
        <v>484</v>
      </c>
    </row>
    <row r="428" spans="1:15" x14ac:dyDescent="0.2">
      <c r="A428" s="5" t="s">
        <v>485</v>
      </c>
      <c r="B428" s="1" t="s">
        <v>306</v>
      </c>
      <c r="C428" s="1" t="s">
        <v>7</v>
      </c>
      <c r="D428" t="s">
        <v>364</v>
      </c>
      <c r="E428" s="9" t="s">
        <v>470</v>
      </c>
      <c r="F428" s="27">
        <v>314</v>
      </c>
      <c r="G428" s="1">
        <v>420</v>
      </c>
      <c r="H428" s="12">
        <v>61110.000610351599</v>
      </c>
      <c r="I428" s="12">
        <v>7199.9998092651313</v>
      </c>
      <c r="J428" s="12">
        <v>68310.000419616728</v>
      </c>
      <c r="K428" s="12">
        <f t="shared" si="18"/>
        <v>11612.700071334844</v>
      </c>
      <c r="L428" s="1" t="s">
        <v>309</v>
      </c>
      <c r="M428" s="23">
        <f t="shared" si="19"/>
        <v>116.12700071334844</v>
      </c>
      <c r="N428" s="26">
        <f t="shared" si="20"/>
        <v>1.4639144984001902</v>
      </c>
      <c r="O428" s="14" t="s">
        <v>484</v>
      </c>
    </row>
    <row r="429" spans="1:15" x14ac:dyDescent="0.2">
      <c r="A429" s="5" t="s">
        <v>485</v>
      </c>
      <c r="B429" s="1" t="s">
        <v>306</v>
      </c>
      <c r="C429" s="1" t="s">
        <v>7</v>
      </c>
      <c r="D429" t="s">
        <v>334</v>
      </c>
      <c r="E429" s="9" t="s">
        <v>479</v>
      </c>
      <c r="F429" s="27">
        <v>258</v>
      </c>
      <c r="G429" s="1">
        <v>240</v>
      </c>
      <c r="H429" s="12">
        <v>65599.998474121094</v>
      </c>
      <c r="I429" s="12">
        <v>2500</v>
      </c>
      <c r="J429" s="12">
        <v>68099.998474121094</v>
      </c>
      <c r="K429" s="12">
        <f t="shared" si="18"/>
        <v>11576.999740600586</v>
      </c>
      <c r="L429" s="1" t="s">
        <v>309</v>
      </c>
      <c r="M429" s="23">
        <f t="shared" si="19"/>
        <v>115.76999740600586</v>
      </c>
      <c r="N429" s="26">
        <f t="shared" si="20"/>
        <v>1.4684288141063813</v>
      </c>
      <c r="O429" s="14" t="s">
        <v>484</v>
      </c>
    </row>
    <row r="430" spans="1:15" x14ac:dyDescent="0.2">
      <c r="A430" s="5" t="s">
        <v>485</v>
      </c>
      <c r="B430" s="1" t="s">
        <v>306</v>
      </c>
      <c r="C430" s="1" t="s">
        <v>7</v>
      </c>
      <c r="D430" t="s">
        <v>352</v>
      </c>
      <c r="E430" s="9" t="s">
        <v>427</v>
      </c>
      <c r="F430" s="27">
        <v>372</v>
      </c>
      <c r="G430" s="1">
        <v>700</v>
      </c>
      <c r="H430" s="12">
        <v>61200.000762939504</v>
      </c>
      <c r="I430" s="12">
        <v>6849.9999642372177</v>
      </c>
      <c r="J430" s="12">
        <v>68050.000727176724</v>
      </c>
      <c r="K430" s="12">
        <f t="shared" si="18"/>
        <v>11568.500123620042</v>
      </c>
      <c r="L430" s="1" t="s">
        <v>309</v>
      </c>
      <c r="M430" s="23">
        <f t="shared" si="19"/>
        <v>115.68500123620042</v>
      </c>
      <c r="N430" s="26">
        <f t="shared" si="20"/>
        <v>1.4695076992124645</v>
      </c>
      <c r="O430" s="14" t="s">
        <v>484</v>
      </c>
    </row>
    <row r="431" spans="1:15" x14ac:dyDescent="0.2">
      <c r="A431" s="5" t="s">
        <v>485</v>
      </c>
      <c r="B431" s="1" t="s">
        <v>306</v>
      </c>
      <c r="C431" s="1" t="s">
        <v>7</v>
      </c>
      <c r="D431" t="s">
        <v>330</v>
      </c>
      <c r="E431" s="9" t="s">
        <v>470</v>
      </c>
      <c r="F431" s="27">
        <v>317</v>
      </c>
      <c r="G431" s="1">
        <v>39.5</v>
      </c>
      <c r="H431" s="12">
        <v>62599.998474121101</v>
      </c>
      <c r="I431" s="12">
        <v>5279.9998819828088</v>
      </c>
      <c r="J431" s="12">
        <v>67879.998356103912</v>
      </c>
      <c r="K431" s="12">
        <f t="shared" si="18"/>
        <v>11539.599720537664</v>
      </c>
      <c r="L431" s="1" t="s">
        <v>309</v>
      </c>
      <c r="M431" s="23">
        <f t="shared" si="19"/>
        <v>115.39599720537664</v>
      </c>
      <c r="N431" s="26">
        <f t="shared" si="20"/>
        <v>1.4731880144632883</v>
      </c>
      <c r="O431" s="14" t="s">
        <v>484</v>
      </c>
    </row>
    <row r="432" spans="1:15" x14ac:dyDescent="0.2">
      <c r="A432" s="5" t="s">
        <v>485</v>
      </c>
      <c r="B432" s="1" t="s">
        <v>306</v>
      </c>
      <c r="C432" s="1" t="s">
        <v>7</v>
      </c>
      <c r="D432" t="s">
        <v>402</v>
      </c>
      <c r="E432" s="9" t="s">
        <v>470</v>
      </c>
      <c r="F432" s="27">
        <v>330</v>
      </c>
      <c r="G432" s="1">
        <v>680</v>
      </c>
      <c r="H432" s="12">
        <v>28952.0244598389</v>
      </c>
      <c r="I432" s="12">
        <v>38671.155691146836</v>
      </c>
      <c r="J432" s="12">
        <v>67623.180150985732</v>
      </c>
      <c r="K432" s="12">
        <f t="shared" si="18"/>
        <v>11495.940625667574</v>
      </c>
      <c r="L432" s="1" t="s">
        <v>309</v>
      </c>
      <c r="M432" s="23">
        <f t="shared" si="19"/>
        <v>114.95940625667573</v>
      </c>
      <c r="N432" s="26">
        <f t="shared" si="20"/>
        <v>1.4787828637565534</v>
      </c>
      <c r="O432" s="14" t="s">
        <v>484</v>
      </c>
    </row>
    <row r="433" spans="1:15" x14ac:dyDescent="0.2">
      <c r="A433" s="5" t="s">
        <v>485</v>
      </c>
      <c r="B433" s="1" t="s">
        <v>306</v>
      </c>
      <c r="C433" s="1" t="s">
        <v>7</v>
      </c>
      <c r="D433" t="s">
        <v>410</v>
      </c>
      <c r="E433" s="9" t="s">
        <v>457</v>
      </c>
      <c r="F433" s="27">
        <v>194</v>
      </c>
      <c r="G433" s="1">
        <v>140</v>
      </c>
      <c r="H433" s="12">
        <v>65070.533752441406</v>
      </c>
      <c r="I433" s="12">
        <v>2500</v>
      </c>
      <c r="J433" s="12">
        <v>67570.533752441406</v>
      </c>
      <c r="K433" s="12">
        <f t="shared" si="18"/>
        <v>11486.990737915039</v>
      </c>
      <c r="L433" s="1" t="s">
        <v>309</v>
      </c>
      <c r="M433" s="23">
        <f t="shared" si="19"/>
        <v>114.86990737915039</v>
      </c>
      <c r="N433" s="26">
        <f t="shared" si="20"/>
        <v>1.4799350315386086</v>
      </c>
      <c r="O433" s="14" t="s">
        <v>484</v>
      </c>
    </row>
    <row r="434" spans="1:15" x14ac:dyDescent="0.2">
      <c r="A434" s="5" t="s">
        <v>485</v>
      </c>
      <c r="B434" s="1" t="s">
        <v>306</v>
      </c>
      <c r="C434" s="1" t="s">
        <v>7</v>
      </c>
      <c r="D434" t="s">
        <v>396</v>
      </c>
      <c r="E434" s="9" t="s">
        <v>478</v>
      </c>
      <c r="F434" s="27">
        <v>535</v>
      </c>
      <c r="G434" s="1">
        <v>1675</v>
      </c>
      <c r="H434" s="12">
        <v>64300.003051757798</v>
      </c>
      <c r="I434" s="12">
        <v>3129.999995231628</v>
      </c>
      <c r="J434" s="12">
        <v>67430.003046989426</v>
      </c>
      <c r="K434" s="12">
        <f t="shared" si="18"/>
        <v>11463.100517988203</v>
      </c>
      <c r="L434" s="1" t="s">
        <v>309</v>
      </c>
      <c r="M434" s="23">
        <f t="shared" si="19"/>
        <v>114.63100517988204</v>
      </c>
      <c r="N434" s="26">
        <f t="shared" si="20"/>
        <v>1.483019360540645</v>
      </c>
      <c r="O434" s="14" t="s">
        <v>484</v>
      </c>
    </row>
    <row r="435" spans="1:15" x14ac:dyDescent="0.2">
      <c r="A435" s="5" t="s">
        <v>485</v>
      </c>
      <c r="B435" s="1" t="s">
        <v>306</v>
      </c>
      <c r="C435" s="1" t="s">
        <v>7</v>
      </c>
      <c r="D435" t="s">
        <v>330</v>
      </c>
      <c r="E435" s="9" t="s">
        <v>457</v>
      </c>
      <c r="F435" s="27">
        <v>174</v>
      </c>
      <c r="G435" s="1">
        <v>100</v>
      </c>
      <c r="H435" s="12">
        <v>60900.001525878899</v>
      </c>
      <c r="I435" s="12">
        <v>6180.0000667572076</v>
      </c>
      <c r="J435" s="12">
        <v>67080.001592636108</v>
      </c>
      <c r="K435" s="12">
        <f t="shared" si="18"/>
        <v>11403.600270748138</v>
      </c>
      <c r="L435" s="1" t="s">
        <v>309</v>
      </c>
      <c r="M435" s="23">
        <f t="shared" si="19"/>
        <v>114.03600270748139</v>
      </c>
      <c r="N435" s="26">
        <f t="shared" si="20"/>
        <v>1.4907572693167286</v>
      </c>
      <c r="O435" s="14" t="s">
        <v>484</v>
      </c>
    </row>
    <row r="436" spans="1:15" x14ac:dyDescent="0.2">
      <c r="B436" s="4">
        <v>35674</v>
      </c>
      <c r="C436" s="1" t="s">
        <v>16</v>
      </c>
      <c r="D436" t="s">
        <v>680</v>
      </c>
      <c r="E436" s="8" t="s">
        <v>642</v>
      </c>
      <c r="F436" s="27" t="s">
        <v>485</v>
      </c>
      <c r="G436" s="29">
        <v>15</v>
      </c>
      <c r="H436" s="12">
        <v>67000</v>
      </c>
      <c r="I436" s="12" t="s">
        <v>306</v>
      </c>
      <c r="J436" s="12">
        <v>67000</v>
      </c>
      <c r="K436" s="12">
        <f t="shared" si="18"/>
        <v>11390</v>
      </c>
      <c r="L436" s="1" t="s">
        <v>309</v>
      </c>
      <c r="M436" s="23">
        <f t="shared" si="19"/>
        <v>113.9</v>
      </c>
      <c r="N436" s="26">
        <f t="shared" si="20"/>
        <v>1.4925373134328359</v>
      </c>
      <c r="O436" s="18" t="s">
        <v>643</v>
      </c>
    </row>
    <row r="437" spans="1:15" x14ac:dyDescent="0.2">
      <c r="B437" s="4">
        <v>35765</v>
      </c>
      <c r="C437" s="1" t="s">
        <v>26</v>
      </c>
      <c r="D437" t="s">
        <v>706</v>
      </c>
      <c r="E437" s="8" t="s">
        <v>642</v>
      </c>
      <c r="F437" s="27" t="s">
        <v>485</v>
      </c>
      <c r="G437" s="29">
        <v>15</v>
      </c>
      <c r="H437" s="12">
        <v>67000</v>
      </c>
      <c r="I437" s="12" t="s">
        <v>306</v>
      </c>
      <c r="J437" s="12">
        <v>67000</v>
      </c>
      <c r="K437" s="12">
        <f t="shared" si="18"/>
        <v>11390</v>
      </c>
      <c r="L437" s="1" t="s">
        <v>309</v>
      </c>
      <c r="M437" s="23">
        <f t="shared" si="19"/>
        <v>113.9</v>
      </c>
      <c r="N437" s="26">
        <f t="shared" si="20"/>
        <v>1.4925373134328359</v>
      </c>
      <c r="O437" s="18" t="s">
        <v>643</v>
      </c>
    </row>
    <row r="438" spans="1:15" x14ac:dyDescent="0.2">
      <c r="A438" s="5" t="s">
        <v>485</v>
      </c>
      <c r="B438" s="1" t="s">
        <v>306</v>
      </c>
      <c r="C438" s="1" t="s">
        <v>7</v>
      </c>
      <c r="D438" t="s">
        <v>323</v>
      </c>
      <c r="E438" s="9" t="s">
        <v>54</v>
      </c>
      <c r="F438" s="27">
        <v>180</v>
      </c>
      <c r="G438" s="1">
        <v>125</v>
      </c>
      <c r="H438" s="12">
        <v>63299.999237060496</v>
      </c>
      <c r="I438" s="12">
        <v>3689.9999976158142</v>
      </c>
      <c r="J438" s="12">
        <v>66989.999234676303</v>
      </c>
      <c r="K438" s="12">
        <f t="shared" si="18"/>
        <v>11388.299869894972</v>
      </c>
      <c r="L438" s="1" t="s">
        <v>309</v>
      </c>
      <c r="M438" s="23">
        <f t="shared" si="19"/>
        <v>113.88299869894972</v>
      </c>
      <c r="N438" s="26">
        <f t="shared" si="20"/>
        <v>1.4927601305037275</v>
      </c>
      <c r="O438" s="14" t="s">
        <v>484</v>
      </c>
    </row>
    <row r="439" spans="1:15" x14ac:dyDescent="0.2">
      <c r="A439" s="5" t="s">
        <v>485</v>
      </c>
      <c r="B439" s="1" t="s">
        <v>306</v>
      </c>
      <c r="C439" s="1" t="s">
        <v>7</v>
      </c>
      <c r="D439" t="s">
        <v>396</v>
      </c>
      <c r="E439" s="9" t="s">
        <v>427</v>
      </c>
      <c r="F439" s="27">
        <v>382</v>
      </c>
      <c r="G439" s="1">
        <v>970</v>
      </c>
      <c r="H439" s="12">
        <v>64199.996948242202</v>
      </c>
      <c r="I439" s="12">
        <v>2500</v>
      </c>
      <c r="J439" s="12">
        <v>66699.996948242202</v>
      </c>
      <c r="K439" s="12">
        <f t="shared" si="18"/>
        <v>11338.999481201174</v>
      </c>
      <c r="L439" s="1" t="s">
        <v>309</v>
      </c>
      <c r="M439" s="23">
        <f t="shared" si="19"/>
        <v>113.38999481201174</v>
      </c>
      <c r="N439" s="26">
        <f t="shared" si="20"/>
        <v>1.4992504434085343</v>
      </c>
      <c r="O439" s="14" t="s">
        <v>484</v>
      </c>
    </row>
    <row r="440" spans="1:15" x14ac:dyDescent="0.2">
      <c r="A440" s="5" t="s">
        <v>485</v>
      </c>
      <c r="B440" s="1" t="s">
        <v>306</v>
      </c>
      <c r="C440" s="1" t="s">
        <v>7</v>
      </c>
      <c r="D440" t="s">
        <v>364</v>
      </c>
      <c r="E440" s="9" t="s">
        <v>470</v>
      </c>
      <c r="F440" s="27">
        <v>401</v>
      </c>
      <c r="G440" s="1">
        <v>920</v>
      </c>
      <c r="H440" s="12">
        <v>55490.001678466797</v>
      </c>
      <c r="I440" s="12">
        <v>11079.999923706055</v>
      </c>
      <c r="J440" s="12">
        <v>66570.001602172852</v>
      </c>
      <c r="K440" s="12">
        <f t="shared" si="18"/>
        <v>11316.900272369385</v>
      </c>
      <c r="L440" s="1" t="s">
        <v>309</v>
      </c>
      <c r="M440" s="23">
        <f t="shared" si="19"/>
        <v>113.16900272369385</v>
      </c>
      <c r="N440" s="26">
        <f t="shared" si="20"/>
        <v>1.5021781221759201</v>
      </c>
      <c r="O440" s="14" t="s">
        <v>484</v>
      </c>
    </row>
    <row r="441" spans="1:15" x14ac:dyDescent="0.2">
      <c r="A441" s="5" t="s">
        <v>485</v>
      </c>
      <c r="B441" s="1" t="s">
        <v>306</v>
      </c>
      <c r="C441" s="1" t="s">
        <v>7</v>
      </c>
      <c r="D441" t="s">
        <v>410</v>
      </c>
      <c r="E441" s="9" t="s">
        <v>457</v>
      </c>
      <c r="F441" s="27">
        <v>149</v>
      </c>
      <c r="G441" s="1">
        <v>70</v>
      </c>
      <c r="H441" s="12">
        <v>63640.007019042998</v>
      </c>
      <c r="I441" s="12">
        <v>2707.055538892746</v>
      </c>
      <c r="J441" s="12">
        <v>66347.062557935744</v>
      </c>
      <c r="K441" s="12">
        <f t="shared" si="18"/>
        <v>11279.000634849077</v>
      </c>
      <c r="L441" s="1" t="s">
        <v>309</v>
      </c>
      <c r="M441" s="23">
        <f t="shared" si="19"/>
        <v>112.79000634849076</v>
      </c>
      <c r="N441" s="26">
        <f t="shared" si="20"/>
        <v>1.5072257330560455</v>
      </c>
      <c r="O441" s="14" t="s">
        <v>484</v>
      </c>
    </row>
    <row r="442" spans="1:15" x14ac:dyDescent="0.2">
      <c r="A442" s="5" t="s">
        <v>485</v>
      </c>
      <c r="B442" s="1" t="s">
        <v>306</v>
      </c>
      <c r="C442" s="1" t="s">
        <v>7</v>
      </c>
      <c r="D442" t="s">
        <v>402</v>
      </c>
      <c r="E442" s="9" t="s">
        <v>470</v>
      </c>
      <c r="F442" s="27">
        <v>339</v>
      </c>
      <c r="G442" s="1">
        <v>700</v>
      </c>
      <c r="H442" s="12">
        <v>29816.9746398926</v>
      </c>
      <c r="I442" s="12">
        <v>36339.098960161209</v>
      </c>
      <c r="J442" s="12">
        <v>66156.073600053816</v>
      </c>
      <c r="K442" s="12">
        <f t="shared" si="18"/>
        <v>11246.532512009149</v>
      </c>
      <c r="L442" s="1" t="s">
        <v>309</v>
      </c>
      <c r="M442" s="23">
        <f t="shared" si="19"/>
        <v>112.46532512009149</v>
      </c>
      <c r="N442" s="26">
        <f t="shared" si="20"/>
        <v>1.5115770111229614</v>
      </c>
      <c r="O442" s="14" t="s">
        <v>484</v>
      </c>
    </row>
    <row r="443" spans="1:15" x14ac:dyDescent="0.2">
      <c r="A443" s="5" t="s">
        <v>485</v>
      </c>
      <c r="B443" s="1" t="s">
        <v>306</v>
      </c>
      <c r="C443" s="1" t="s">
        <v>7</v>
      </c>
      <c r="D443" t="s">
        <v>347</v>
      </c>
      <c r="E443" s="9" t="s">
        <v>470</v>
      </c>
      <c r="F443" s="27">
        <v>355</v>
      </c>
      <c r="G443" s="1">
        <v>560</v>
      </c>
      <c r="H443" s="12">
        <v>61009.998321533203</v>
      </c>
      <c r="I443" s="12">
        <v>5050.0000715255792</v>
      </c>
      <c r="J443" s="12">
        <v>66059.998393058777</v>
      </c>
      <c r="K443" s="12">
        <f t="shared" si="18"/>
        <v>11230.199726819992</v>
      </c>
      <c r="L443" s="1" t="s">
        <v>309</v>
      </c>
      <c r="M443" s="23">
        <f t="shared" si="19"/>
        <v>112.30199726819993</v>
      </c>
      <c r="N443" s="26">
        <f t="shared" si="20"/>
        <v>1.513775392560522</v>
      </c>
      <c r="O443" s="14" t="s">
        <v>484</v>
      </c>
    </row>
    <row r="444" spans="1:15" x14ac:dyDescent="0.2">
      <c r="A444" s="5" t="s">
        <v>485</v>
      </c>
      <c r="B444" s="1" t="s">
        <v>306</v>
      </c>
      <c r="C444" s="1" t="s">
        <v>7</v>
      </c>
      <c r="D444" t="s">
        <v>364</v>
      </c>
      <c r="E444" s="9" t="s">
        <v>470</v>
      </c>
      <c r="F444" s="27">
        <v>393</v>
      </c>
      <c r="G444" s="1">
        <v>1000</v>
      </c>
      <c r="H444" s="12">
        <v>57990.001678466797</v>
      </c>
      <c r="I444" s="12">
        <v>7740.0000095367486</v>
      </c>
      <c r="J444" s="12">
        <v>65730.00168800354</v>
      </c>
      <c r="K444" s="12">
        <f t="shared" si="18"/>
        <v>11174.100286960602</v>
      </c>
      <c r="L444" s="1" t="s">
        <v>309</v>
      </c>
      <c r="M444" s="23">
        <f t="shared" si="19"/>
        <v>111.74100286960602</v>
      </c>
      <c r="N444" s="26">
        <f t="shared" si="20"/>
        <v>1.5213752842220163</v>
      </c>
      <c r="O444" s="14" t="s">
        <v>484</v>
      </c>
    </row>
    <row r="445" spans="1:15" x14ac:dyDescent="0.2">
      <c r="A445" s="5" t="s">
        <v>485</v>
      </c>
      <c r="B445" s="1" t="s">
        <v>306</v>
      </c>
      <c r="C445" s="1" t="s">
        <v>7</v>
      </c>
      <c r="D445" t="s">
        <v>323</v>
      </c>
      <c r="E445" s="9" t="s">
        <v>448</v>
      </c>
      <c r="F445" s="27">
        <v>200</v>
      </c>
      <c r="G445" s="1">
        <v>170</v>
      </c>
      <c r="H445" s="12">
        <v>62700.000762939504</v>
      </c>
      <c r="I445" s="12">
        <v>2829.9999833106999</v>
      </c>
      <c r="J445" s="12">
        <v>65530.000746250204</v>
      </c>
      <c r="K445" s="12">
        <f t="shared" si="18"/>
        <v>11140.100126862535</v>
      </c>
      <c r="L445" s="1" t="s">
        <v>309</v>
      </c>
      <c r="M445" s="23">
        <f t="shared" si="19"/>
        <v>111.40100126862535</v>
      </c>
      <c r="N445" s="26">
        <f t="shared" si="20"/>
        <v>1.5260186000489593</v>
      </c>
      <c r="O445" s="14" t="s">
        <v>484</v>
      </c>
    </row>
    <row r="446" spans="1:15" x14ac:dyDescent="0.2">
      <c r="A446" s="1">
        <v>745831</v>
      </c>
      <c r="B446" s="4">
        <v>41814</v>
      </c>
      <c r="C446" s="1" t="s">
        <v>6</v>
      </c>
      <c r="D446" t="s">
        <v>126</v>
      </c>
      <c r="E446" s="8" t="s">
        <v>56</v>
      </c>
      <c r="F446" s="27">
        <v>263.60000000000002</v>
      </c>
      <c r="G446" s="28" t="s">
        <v>306</v>
      </c>
      <c r="H446" s="12">
        <v>61800</v>
      </c>
      <c r="I446" s="12">
        <v>3700</v>
      </c>
      <c r="J446" s="12">
        <v>65500</v>
      </c>
      <c r="K446" s="12">
        <f t="shared" si="18"/>
        <v>11135</v>
      </c>
      <c r="L446" s="5" t="s">
        <v>309</v>
      </c>
      <c r="M446" s="23">
        <f t="shared" si="19"/>
        <v>111.35</v>
      </c>
      <c r="N446" s="26">
        <f t="shared" si="20"/>
        <v>1.5267175572519083</v>
      </c>
      <c r="O446" s="14" t="s">
        <v>311</v>
      </c>
    </row>
    <row r="447" spans="1:15" x14ac:dyDescent="0.2">
      <c r="A447" s="5" t="s">
        <v>485</v>
      </c>
      <c r="B447" s="1" t="s">
        <v>306</v>
      </c>
      <c r="C447" s="1" t="s">
        <v>7</v>
      </c>
      <c r="D447" t="s">
        <v>330</v>
      </c>
      <c r="E447" s="9" t="s">
        <v>427</v>
      </c>
      <c r="F447" s="27">
        <v>350</v>
      </c>
      <c r="G447" s="1">
        <v>535</v>
      </c>
      <c r="H447" s="12">
        <v>59500</v>
      </c>
      <c r="I447" s="12">
        <v>5880.0001144409125</v>
      </c>
      <c r="J447" s="12">
        <v>65380.000114440911</v>
      </c>
      <c r="K447" s="12">
        <f t="shared" si="18"/>
        <v>11114.600019454954</v>
      </c>
      <c r="L447" s="1" t="s">
        <v>309</v>
      </c>
      <c r="M447" s="23">
        <f t="shared" si="19"/>
        <v>111.14600019454954</v>
      </c>
      <c r="N447" s="26">
        <f t="shared" si="20"/>
        <v>1.5295197281272617</v>
      </c>
      <c r="O447" s="14" t="s">
        <v>484</v>
      </c>
    </row>
    <row r="448" spans="1:15" x14ac:dyDescent="0.2">
      <c r="A448" s="5" t="s">
        <v>485</v>
      </c>
      <c r="B448" s="1" t="s">
        <v>306</v>
      </c>
      <c r="C448" s="1" t="s">
        <v>7</v>
      </c>
      <c r="D448" t="s">
        <v>352</v>
      </c>
      <c r="E448" s="9" t="s">
        <v>457</v>
      </c>
      <c r="F448" s="27">
        <v>213</v>
      </c>
      <c r="G448" s="1">
        <v>190</v>
      </c>
      <c r="H448" s="12">
        <v>59500</v>
      </c>
      <c r="I448" s="12">
        <v>5750.0000000000036</v>
      </c>
      <c r="J448" s="12">
        <v>65250</v>
      </c>
      <c r="K448" s="12">
        <f t="shared" si="18"/>
        <v>11092.5</v>
      </c>
      <c r="L448" s="1" t="s">
        <v>309</v>
      </c>
      <c r="M448" s="23">
        <f t="shared" si="19"/>
        <v>110.925</v>
      </c>
      <c r="N448" s="26">
        <f t="shared" si="20"/>
        <v>1.5325670498084292</v>
      </c>
      <c r="O448" s="14" t="s">
        <v>484</v>
      </c>
    </row>
    <row r="449" spans="1:15" x14ac:dyDescent="0.2">
      <c r="A449" s="5" t="s">
        <v>485</v>
      </c>
      <c r="B449" s="1" t="s">
        <v>306</v>
      </c>
      <c r="C449" s="1" t="s">
        <v>7</v>
      </c>
      <c r="D449" t="s">
        <v>348</v>
      </c>
      <c r="E449" s="9" t="s">
        <v>427</v>
      </c>
      <c r="F449" s="27">
        <v>422</v>
      </c>
      <c r="G449" s="1">
        <v>1420</v>
      </c>
      <c r="H449" s="12">
        <v>42430.000305175803</v>
      </c>
      <c r="I449" s="12">
        <v>22790.000200271614</v>
      </c>
      <c r="J449" s="12">
        <v>65220.000505447417</v>
      </c>
      <c r="K449" s="12">
        <f t="shared" si="18"/>
        <v>11087.400085926061</v>
      </c>
      <c r="L449" s="1" t="s">
        <v>309</v>
      </c>
      <c r="M449" s="23">
        <f t="shared" si="19"/>
        <v>110.87400085926062</v>
      </c>
      <c r="N449" s="26">
        <f t="shared" si="20"/>
        <v>1.5332719905705556</v>
      </c>
      <c r="O449" s="14" t="s">
        <v>484</v>
      </c>
    </row>
    <row r="450" spans="1:15" x14ac:dyDescent="0.2">
      <c r="A450" s="5" t="s">
        <v>485</v>
      </c>
      <c r="B450" s="1" t="s">
        <v>306</v>
      </c>
      <c r="C450" s="1" t="s">
        <v>7</v>
      </c>
      <c r="D450" t="s">
        <v>329</v>
      </c>
      <c r="E450" s="9" t="s">
        <v>427</v>
      </c>
      <c r="F450" s="27">
        <v>387</v>
      </c>
      <c r="G450" s="1">
        <v>900</v>
      </c>
      <c r="H450" s="12">
        <v>31450.0007629395</v>
      </c>
      <c r="I450" s="12">
        <v>33709.99962091443</v>
      </c>
      <c r="J450" s="12">
        <v>65160.000383853927</v>
      </c>
      <c r="K450" s="12">
        <f t="shared" si="18"/>
        <v>11077.200065255167</v>
      </c>
      <c r="L450" s="1" t="s">
        <v>309</v>
      </c>
      <c r="M450" s="23">
        <f t="shared" si="19"/>
        <v>110.77200065255167</v>
      </c>
      <c r="N450" s="26">
        <f t="shared" si="20"/>
        <v>1.5346838460851071</v>
      </c>
      <c r="O450" s="14" t="s">
        <v>484</v>
      </c>
    </row>
    <row r="451" spans="1:15" x14ac:dyDescent="0.2">
      <c r="A451" s="5" t="s">
        <v>485</v>
      </c>
      <c r="B451" s="1" t="s">
        <v>306</v>
      </c>
      <c r="C451" s="1" t="s">
        <v>7</v>
      </c>
      <c r="D451" t="s">
        <v>402</v>
      </c>
      <c r="E451" s="9" t="s">
        <v>470</v>
      </c>
      <c r="F451" s="27">
        <v>363</v>
      </c>
      <c r="G451" s="1">
        <v>800</v>
      </c>
      <c r="H451" s="12">
        <v>32984.714508056597</v>
      </c>
      <c r="I451" s="12">
        <v>31984.211593866356</v>
      </c>
      <c r="J451" s="12">
        <v>64968.926101922953</v>
      </c>
      <c r="K451" s="12">
        <f t="shared" si="18"/>
        <v>11044.717437326901</v>
      </c>
      <c r="L451" s="1" t="s">
        <v>309</v>
      </c>
      <c r="M451" s="23">
        <f t="shared" si="19"/>
        <v>110.44717437326901</v>
      </c>
      <c r="N451" s="26">
        <f t="shared" si="20"/>
        <v>1.5391973671093233</v>
      </c>
      <c r="O451" s="14" t="s">
        <v>484</v>
      </c>
    </row>
    <row r="452" spans="1:15" x14ac:dyDescent="0.2">
      <c r="A452" s="5" t="s">
        <v>485</v>
      </c>
      <c r="B452" s="1" t="s">
        <v>306</v>
      </c>
      <c r="C452" s="1" t="s">
        <v>7</v>
      </c>
      <c r="D452" t="s">
        <v>320</v>
      </c>
      <c r="E452" s="9" t="s">
        <v>102</v>
      </c>
      <c r="F452" s="27">
        <v>614</v>
      </c>
      <c r="G452" s="1">
        <v>2380</v>
      </c>
      <c r="H452" s="12">
        <v>57979.999542236299</v>
      </c>
      <c r="I452" s="12">
        <v>6690.0001168251083</v>
      </c>
      <c r="J452" s="12">
        <v>64669.99965906141</v>
      </c>
      <c r="K452" s="12">
        <f t="shared" si="18"/>
        <v>10993.899942040438</v>
      </c>
      <c r="L452" s="1" t="s">
        <v>309</v>
      </c>
      <c r="M452" s="23">
        <f t="shared" si="19"/>
        <v>109.93899942040439</v>
      </c>
      <c r="N452" s="26">
        <f t="shared" si="20"/>
        <v>1.5463120539229542</v>
      </c>
      <c r="O452" s="14" t="s">
        <v>484</v>
      </c>
    </row>
    <row r="453" spans="1:15" x14ac:dyDescent="0.2">
      <c r="A453" s="5" t="s">
        <v>485</v>
      </c>
      <c r="B453" s="1" t="s">
        <v>306</v>
      </c>
      <c r="C453" s="1" t="s">
        <v>7</v>
      </c>
      <c r="D453" t="s">
        <v>332</v>
      </c>
      <c r="E453" s="9" t="s">
        <v>470</v>
      </c>
      <c r="F453" s="27">
        <v>350</v>
      </c>
      <c r="G453" s="1">
        <v>525</v>
      </c>
      <c r="H453" s="12">
        <v>52200.000762939504</v>
      </c>
      <c r="I453" s="12">
        <v>12449.999839067463</v>
      </c>
      <c r="J453" s="12">
        <v>64650.00060200697</v>
      </c>
      <c r="K453" s="12">
        <f t="shared" ref="K453:K516" si="21">J453/1000*170</f>
        <v>10990.500102341184</v>
      </c>
      <c r="L453" s="1" t="s">
        <v>309</v>
      </c>
      <c r="M453" s="23">
        <f t="shared" ref="M453:M516" si="22">K453/100</f>
        <v>109.90500102341184</v>
      </c>
      <c r="N453" s="26">
        <f t="shared" ref="N453:N516" si="23">100/J453*1000</f>
        <v>1.5467903954960773</v>
      </c>
      <c r="O453" s="14" t="s">
        <v>484</v>
      </c>
    </row>
    <row r="454" spans="1:15" x14ac:dyDescent="0.2">
      <c r="A454" s="1">
        <v>747731</v>
      </c>
      <c r="B454" s="4">
        <v>41805</v>
      </c>
      <c r="C454" s="1" t="s">
        <v>23</v>
      </c>
      <c r="D454" t="s">
        <v>198</v>
      </c>
      <c r="E454" s="8" t="s">
        <v>52</v>
      </c>
      <c r="F454" s="27">
        <v>380</v>
      </c>
      <c r="G454" s="28" t="s">
        <v>306</v>
      </c>
      <c r="H454" s="12">
        <v>54100</v>
      </c>
      <c r="I454" s="12">
        <v>10508</v>
      </c>
      <c r="J454" s="12">
        <v>64608</v>
      </c>
      <c r="K454" s="12">
        <f t="shared" si="21"/>
        <v>10983.36</v>
      </c>
      <c r="L454" s="5" t="s">
        <v>309</v>
      </c>
      <c r="M454" s="23">
        <f t="shared" si="22"/>
        <v>109.8336</v>
      </c>
      <c r="N454" s="26">
        <f t="shared" si="23"/>
        <v>1.547795938583457</v>
      </c>
      <c r="O454" s="14" t="s">
        <v>311</v>
      </c>
    </row>
    <row r="455" spans="1:15" x14ac:dyDescent="0.2">
      <c r="A455" s="5" t="s">
        <v>485</v>
      </c>
      <c r="B455" s="1" t="s">
        <v>306</v>
      </c>
      <c r="C455" s="1" t="s">
        <v>7</v>
      </c>
      <c r="D455" t="s">
        <v>405</v>
      </c>
      <c r="E455" s="9" t="s">
        <v>400</v>
      </c>
      <c r="F455" s="27">
        <v>660</v>
      </c>
      <c r="G455" s="1">
        <v>4420</v>
      </c>
      <c r="H455" s="12">
        <v>59082.714080810496</v>
      </c>
      <c r="I455" s="12">
        <v>5500.9512901306161</v>
      </c>
      <c r="J455" s="12">
        <v>64583.665370941111</v>
      </c>
      <c r="K455" s="12">
        <f t="shared" si="21"/>
        <v>10979.223113059988</v>
      </c>
      <c r="L455" s="1" t="s">
        <v>309</v>
      </c>
      <c r="M455" s="23">
        <f t="shared" si="22"/>
        <v>109.79223113059989</v>
      </c>
      <c r="N455" s="26">
        <f t="shared" si="23"/>
        <v>1.5483791362048365</v>
      </c>
      <c r="O455" s="14" t="s">
        <v>484</v>
      </c>
    </row>
    <row r="456" spans="1:15" x14ac:dyDescent="0.2">
      <c r="A456" s="5" t="s">
        <v>485</v>
      </c>
      <c r="B456" s="1" t="s">
        <v>306</v>
      </c>
      <c r="C456" s="1" t="s">
        <v>7</v>
      </c>
      <c r="D456" t="s">
        <v>471</v>
      </c>
      <c r="E456" s="9" t="s">
        <v>470</v>
      </c>
      <c r="F456" s="27">
        <v>349</v>
      </c>
      <c r="G456" s="1">
        <v>660</v>
      </c>
      <c r="H456" s="12">
        <v>61880.001068115198</v>
      </c>
      <c r="I456" s="12">
        <v>2669.9999868869781</v>
      </c>
      <c r="J456" s="12">
        <v>64550.001055002176</v>
      </c>
      <c r="K456" s="12">
        <f t="shared" si="21"/>
        <v>10973.500179350369</v>
      </c>
      <c r="L456" s="1" t="s">
        <v>309</v>
      </c>
      <c r="M456" s="23">
        <f t="shared" si="22"/>
        <v>109.73500179350368</v>
      </c>
      <c r="N456" s="26">
        <f t="shared" si="23"/>
        <v>1.5491866516747439</v>
      </c>
      <c r="O456" s="14" t="s">
        <v>484</v>
      </c>
    </row>
    <row r="457" spans="1:15" x14ac:dyDescent="0.2">
      <c r="A457" s="5" t="s">
        <v>485</v>
      </c>
      <c r="B457" s="1" t="s">
        <v>306</v>
      </c>
      <c r="C457" s="1" t="s">
        <v>7</v>
      </c>
      <c r="D457" t="s">
        <v>342</v>
      </c>
      <c r="E457" s="9" t="s">
        <v>470</v>
      </c>
      <c r="F457" s="27">
        <v>360</v>
      </c>
      <c r="G457" s="1">
        <v>685</v>
      </c>
      <c r="H457" s="12">
        <v>54200.000762939504</v>
      </c>
      <c r="I457" s="12">
        <v>10139.999985694874</v>
      </c>
      <c r="J457" s="12">
        <v>64340.000748634382</v>
      </c>
      <c r="K457" s="12">
        <f t="shared" si="21"/>
        <v>10937.800127267845</v>
      </c>
      <c r="L457" s="1" t="s">
        <v>309</v>
      </c>
      <c r="M457" s="23">
        <f t="shared" si="22"/>
        <v>109.37800127267845</v>
      </c>
      <c r="N457" s="26">
        <f t="shared" si="23"/>
        <v>1.5542430655337303</v>
      </c>
      <c r="O457" s="14" t="s">
        <v>484</v>
      </c>
    </row>
    <row r="458" spans="1:15" x14ac:dyDescent="0.2">
      <c r="A458" s="5" t="s">
        <v>485</v>
      </c>
      <c r="B458" s="1" t="s">
        <v>306</v>
      </c>
      <c r="C458" s="1" t="s">
        <v>7</v>
      </c>
      <c r="D458" t="s">
        <v>402</v>
      </c>
      <c r="E458" s="9" t="s">
        <v>470</v>
      </c>
      <c r="F458" s="27">
        <v>404</v>
      </c>
      <c r="G458" s="1">
        <v>1000</v>
      </c>
      <c r="H458" s="12">
        <v>30455.3527832031</v>
      </c>
      <c r="I458" s="12">
        <v>33789.3259525299</v>
      </c>
      <c r="J458" s="12">
        <v>64244.678735733003</v>
      </c>
      <c r="K458" s="12">
        <f t="shared" si="21"/>
        <v>10921.59538507461</v>
      </c>
      <c r="L458" s="1" t="s">
        <v>309</v>
      </c>
      <c r="M458" s="23">
        <f t="shared" si="22"/>
        <v>109.2159538507461</v>
      </c>
      <c r="N458" s="26">
        <f t="shared" si="23"/>
        <v>1.5565491487838949</v>
      </c>
      <c r="O458" s="14" t="s">
        <v>484</v>
      </c>
    </row>
    <row r="459" spans="1:15" x14ac:dyDescent="0.2">
      <c r="A459" s="5" t="s">
        <v>485</v>
      </c>
      <c r="B459" s="1" t="s">
        <v>306</v>
      </c>
      <c r="C459" s="1" t="s">
        <v>7</v>
      </c>
      <c r="D459" t="s">
        <v>358</v>
      </c>
      <c r="E459" s="9" t="s">
        <v>427</v>
      </c>
      <c r="F459" s="27">
        <v>376</v>
      </c>
      <c r="G459" s="1">
        <v>830</v>
      </c>
      <c r="H459" s="12">
        <v>53483.8066101074</v>
      </c>
      <c r="I459" s="12">
        <v>10749.754726886737</v>
      </c>
      <c r="J459" s="12">
        <v>64233.561336994135</v>
      </c>
      <c r="K459" s="12">
        <f t="shared" si="21"/>
        <v>10919.705427289002</v>
      </c>
      <c r="L459" s="1" t="s">
        <v>309</v>
      </c>
      <c r="M459" s="23">
        <f t="shared" si="22"/>
        <v>109.19705427289001</v>
      </c>
      <c r="N459" s="26">
        <f t="shared" si="23"/>
        <v>1.5568185527712106</v>
      </c>
      <c r="O459" s="14" t="s">
        <v>484</v>
      </c>
    </row>
    <row r="460" spans="1:15" x14ac:dyDescent="0.2">
      <c r="A460" s="5" t="s">
        <v>485</v>
      </c>
      <c r="B460" s="1" t="s">
        <v>306</v>
      </c>
      <c r="C460" s="1" t="s">
        <v>7</v>
      </c>
      <c r="D460" t="s">
        <v>340</v>
      </c>
      <c r="E460" s="9" t="s">
        <v>427</v>
      </c>
      <c r="F460" s="27">
        <v>269</v>
      </c>
      <c r="G460" s="1">
        <v>255</v>
      </c>
      <c r="H460" s="12">
        <v>60080.001831054702</v>
      </c>
      <c r="I460" s="12">
        <v>3690.0000572204599</v>
      </c>
      <c r="J460" s="12">
        <v>63770.001888275161</v>
      </c>
      <c r="K460" s="12">
        <f t="shared" si="21"/>
        <v>10840.900321006777</v>
      </c>
      <c r="L460" s="1" t="s">
        <v>309</v>
      </c>
      <c r="M460" s="23">
        <f t="shared" si="22"/>
        <v>108.40900321006777</v>
      </c>
      <c r="N460" s="26">
        <f t="shared" si="23"/>
        <v>1.5681354404724603</v>
      </c>
      <c r="O460" s="14" t="s">
        <v>484</v>
      </c>
    </row>
    <row r="461" spans="1:15" x14ac:dyDescent="0.2">
      <c r="A461" s="1">
        <v>724911</v>
      </c>
      <c r="B461" s="4">
        <v>41522</v>
      </c>
      <c r="C461" s="1" t="s">
        <v>47</v>
      </c>
      <c r="D461" t="s">
        <v>58</v>
      </c>
      <c r="E461" s="8" t="s">
        <v>59</v>
      </c>
      <c r="F461" s="27">
        <v>442.5</v>
      </c>
      <c r="G461" s="28" t="s">
        <v>306</v>
      </c>
      <c r="H461" s="12">
        <v>59800</v>
      </c>
      <c r="I461" s="12">
        <v>3832</v>
      </c>
      <c r="J461" s="12">
        <v>63632</v>
      </c>
      <c r="K461" s="12">
        <f t="shared" si="21"/>
        <v>10817.44</v>
      </c>
      <c r="L461" s="5" t="s">
        <v>309</v>
      </c>
      <c r="M461" s="23">
        <f t="shared" si="22"/>
        <v>108.17440000000001</v>
      </c>
      <c r="N461" s="26">
        <f t="shared" si="23"/>
        <v>1.5715363339200401</v>
      </c>
      <c r="O461" s="14" t="s">
        <v>311</v>
      </c>
    </row>
    <row r="462" spans="1:15" x14ac:dyDescent="0.2">
      <c r="A462" s="5" t="s">
        <v>485</v>
      </c>
      <c r="B462" s="1" t="s">
        <v>306</v>
      </c>
      <c r="C462" s="1" t="s">
        <v>7</v>
      </c>
      <c r="D462" t="s">
        <v>330</v>
      </c>
      <c r="E462" s="9" t="s">
        <v>54</v>
      </c>
      <c r="F462" s="27">
        <v>165</v>
      </c>
      <c r="G462" s="1">
        <v>95</v>
      </c>
      <c r="H462" s="12">
        <v>51700.000762939504</v>
      </c>
      <c r="I462" s="12">
        <v>11779.99973297119</v>
      </c>
      <c r="J462" s="12">
        <v>63480.000495910695</v>
      </c>
      <c r="K462" s="12">
        <f t="shared" si="21"/>
        <v>10791.600084304819</v>
      </c>
      <c r="L462" s="1" t="s">
        <v>309</v>
      </c>
      <c r="M462" s="23">
        <f t="shared" si="22"/>
        <v>107.91600084304818</v>
      </c>
      <c r="N462" s="26">
        <f t="shared" si="23"/>
        <v>1.5752992945619444</v>
      </c>
      <c r="O462" s="14" t="s">
        <v>484</v>
      </c>
    </row>
    <row r="463" spans="1:15" x14ac:dyDescent="0.2">
      <c r="A463" s="5" t="s">
        <v>485</v>
      </c>
      <c r="B463" s="1" t="s">
        <v>306</v>
      </c>
      <c r="C463" s="1" t="s">
        <v>7</v>
      </c>
      <c r="D463" t="s">
        <v>330</v>
      </c>
      <c r="E463" s="9" t="s">
        <v>427</v>
      </c>
      <c r="F463" s="27">
        <v>403</v>
      </c>
      <c r="G463" s="1">
        <v>960</v>
      </c>
      <c r="H463" s="12">
        <v>55000</v>
      </c>
      <c r="I463" s="12">
        <v>8180.0000071525574</v>
      </c>
      <c r="J463" s="12">
        <v>63180.000007152557</v>
      </c>
      <c r="K463" s="12">
        <f t="shared" si="21"/>
        <v>10740.600001215935</v>
      </c>
      <c r="L463" s="1" t="s">
        <v>309</v>
      </c>
      <c r="M463" s="23">
        <f t="shared" si="22"/>
        <v>107.40600001215935</v>
      </c>
      <c r="N463" s="26">
        <f t="shared" si="23"/>
        <v>1.582779360377953</v>
      </c>
      <c r="O463" s="14" t="s">
        <v>484</v>
      </c>
    </row>
    <row r="464" spans="1:15" x14ac:dyDescent="0.2">
      <c r="A464" s="5" t="s">
        <v>485</v>
      </c>
      <c r="B464" s="1" t="s">
        <v>306</v>
      </c>
      <c r="C464" s="1" t="s">
        <v>7</v>
      </c>
      <c r="D464" t="s">
        <v>364</v>
      </c>
      <c r="E464" s="9" t="s">
        <v>470</v>
      </c>
      <c r="F464" s="27">
        <v>321</v>
      </c>
      <c r="G464" s="1">
        <v>500</v>
      </c>
      <c r="H464" s="12">
        <v>55150.001525878899</v>
      </c>
      <c r="I464" s="12">
        <v>7880.0001144409034</v>
      </c>
      <c r="J464" s="12">
        <v>63030.001640319802</v>
      </c>
      <c r="K464" s="12">
        <f t="shared" si="21"/>
        <v>10715.100278854366</v>
      </c>
      <c r="L464" s="1" t="s">
        <v>309</v>
      </c>
      <c r="M464" s="23">
        <f t="shared" si="22"/>
        <v>107.15100278854366</v>
      </c>
      <c r="N464" s="26">
        <f t="shared" si="23"/>
        <v>1.5865460478749343</v>
      </c>
      <c r="O464" s="14" t="s">
        <v>484</v>
      </c>
    </row>
    <row r="465" spans="1:15" x14ac:dyDescent="0.2">
      <c r="B465" s="4">
        <v>35443</v>
      </c>
      <c r="C465" s="1" t="s">
        <v>16</v>
      </c>
      <c r="D465" t="s">
        <v>679</v>
      </c>
      <c r="E465" s="8" t="s">
        <v>642</v>
      </c>
      <c r="F465" s="27" t="s">
        <v>485</v>
      </c>
      <c r="G465" s="29">
        <v>16</v>
      </c>
      <c r="H465" s="12">
        <v>63000</v>
      </c>
      <c r="I465" s="12" t="s">
        <v>306</v>
      </c>
      <c r="J465" s="12">
        <v>63000</v>
      </c>
      <c r="K465" s="12">
        <f t="shared" si="21"/>
        <v>10710</v>
      </c>
      <c r="L465" s="1" t="s">
        <v>309</v>
      </c>
      <c r="M465" s="23">
        <f t="shared" si="22"/>
        <v>107.1</v>
      </c>
      <c r="N465" s="26">
        <f t="shared" si="23"/>
        <v>1.5873015873015872</v>
      </c>
      <c r="O465" s="18" t="s">
        <v>643</v>
      </c>
    </row>
    <row r="466" spans="1:15" x14ac:dyDescent="0.2">
      <c r="A466" s="5" t="s">
        <v>485</v>
      </c>
      <c r="B466" s="1" t="s">
        <v>306</v>
      </c>
      <c r="C466" s="1" t="s">
        <v>7</v>
      </c>
      <c r="D466" t="s">
        <v>352</v>
      </c>
      <c r="E466" s="9" t="s">
        <v>54</v>
      </c>
      <c r="F466" s="27">
        <v>181</v>
      </c>
      <c r="G466" s="1">
        <v>115</v>
      </c>
      <c r="H466" s="12">
        <v>56330.001831054702</v>
      </c>
      <c r="I466" s="12">
        <v>6439.9999380111713</v>
      </c>
      <c r="J466" s="12">
        <v>62770.001769065871</v>
      </c>
      <c r="K466" s="12">
        <f t="shared" si="21"/>
        <v>10670.900300741197</v>
      </c>
      <c r="L466" s="1" t="s">
        <v>309</v>
      </c>
      <c r="M466" s="23">
        <f t="shared" si="22"/>
        <v>106.70900300741198</v>
      </c>
      <c r="N466" s="26">
        <f t="shared" si="23"/>
        <v>1.5931176865010335</v>
      </c>
      <c r="O466" s="14" t="s">
        <v>484</v>
      </c>
    </row>
    <row r="467" spans="1:15" x14ac:dyDescent="0.2">
      <c r="A467" s="5" t="s">
        <v>485</v>
      </c>
      <c r="B467" s="1" t="s">
        <v>306</v>
      </c>
      <c r="C467" s="1" t="s">
        <v>7</v>
      </c>
      <c r="D467" t="s">
        <v>365</v>
      </c>
      <c r="E467" s="9" t="s">
        <v>427</v>
      </c>
      <c r="F467" s="27">
        <v>380</v>
      </c>
      <c r="G467" s="1">
        <v>825</v>
      </c>
      <c r="H467" s="12">
        <v>47000</v>
      </c>
      <c r="I467" s="12">
        <v>15690.00005722047</v>
      </c>
      <c r="J467" s="12">
        <v>62690.000057220474</v>
      </c>
      <c r="K467" s="12">
        <f t="shared" si="21"/>
        <v>10657.30000972748</v>
      </c>
      <c r="L467" s="1" t="s">
        <v>309</v>
      </c>
      <c r="M467" s="23">
        <f t="shared" si="22"/>
        <v>106.5730000972748</v>
      </c>
      <c r="N467" s="26">
        <f t="shared" si="23"/>
        <v>1.5951507402891165</v>
      </c>
      <c r="O467" s="14" t="s">
        <v>484</v>
      </c>
    </row>
    <row r="468" spans="1:15" x14ac:dyDescent="0.2">
      <c r="A468" s="5" t="s">
        <v>485</v>
      </c>
      <c r="B468" s="1" t="s">
        <v>306</v>
      </c>
      <c r="C468" s="1" t="s">
        <v>7</v>
      </c>
      <c r="D468" t="s">
        <v>340</v>
      </c>
      <c r="E468" s="9" t="s">
        <v>427</v>
      </c>
      <c r="F468" s="27">
        <v>280</v>
      </c>
      <c r="G468" s="1">
        <v>280</v>
      </c>
      <c r="H468" s="12">
        <v>58909.999847412102</v>
      </c>
      <c r="I468" s="12">
        <v>3779.9999713897682</v>
      </c>
      <c r="J468" s="12">
        <v>62689.999818801873</v>
      </c>
      <c r="K468" s="12">
        <f t="shared" si="21"/>
        <v>10657.299969196318</v>
      </c>
      <c r="L468" s="1" t="s">
        <v>309</v>
      </c>
      <c r="M468" s="23">
        <f t="shared" si="22"/>
        <v>106.57299969196318</v>
      </c>
      <c r="N468" s="26">
        <f t="shared" si="23"/>
        <v>1.595150746355692</v>
      </c>
      <c r="O468" s="14" t="s">
        <v>484</v>
      </c>
    </row>
    <row r="469" spans="1:15" x14ac:dyDescent="0.2">
      <c r="A469" s="5" t="s">
        <v>485</v>
      </c>
      <c r="B469" s="1" t="s">
        <v>306</v>
      </c>
      <c r="C469" s="1" t="s">
        <v>7</v>
      </c>
      <c r="D469" t="s">
        <v>364</v>
      </c>
      <c r="E469" s="9" t="s">
        <v>470</v>
      </c>
      <c r="F469" s="27">
        <v>376</v>
      </c>
      <c r="G469" s="1">
        <v>820</v>
      </c>
      <c r="H469" s="12">
        <v>55560.001373291001</v>
      </c>
      <c r="I469" s="12">
        <v>7080.0001025199826</v>
      </c>
      <c r="J469" s="12">
        <v>62640.001475810983</v>
      </c>
      <c r="K469" s="12">
        <f t="shared" si="21"/>
        <v>10648.800250887867</v>
      </c>
      <c r="L469" s="1" t="s">
        <v>309</v>
      </c>
      <c r="M469" s="23">
        <f t="shared" si="22"/>
        <v>106.48800250887867</v>
      </c>
      <c r="N469" s="26">
        <f t="shared" si="23"/>
        <v>1.5964239726050442</v>
      </c>
      <c r="O469" s="14" t="s">
        <v>484</v>
      </c>
    </row>
    <row r="470" spans="1:15" x14ac:dyDescent="0.2">
      <c r="A470" s="5" t="s">
        <v>485</v>
      </c>
      <c r="B470" s="1" t="s">
        <v>306</v>
      </c>
      <c r="C470" s="1" t="s">
        <v>7</v>
      </c>
      <c r="D470" t="s">
        <v>316</v>
      </c>
      <c r="E470" s="9" t="s">
        <v>479</v>
      </c>
      <c r="F470" s="27">
        <v>252</v>
      </c>
      <c r="G470" s="1">
        <v>190</v>
      </c>
      <c r="H470" s="12">
        <v>59200.000762939504</v>
      </c>
      <c r="I470" s="12">
        <v>3440.000027418132</v>
      </c>
      <c r="J470" s="12">
        <v>62640.000790357633</v>
      </c>
      <c r="K470" s="12">
        <f t="shared" si="21"/>
        <v>10648.800134360798</v>
      </c>
      <c r="L470" s="1" t="s">
        <v>309</v>
      </c>
      <c r="M470" s="23">
        <f t="shared" si="22"/>
        <v>106.48800134360798</v>
      </c>
      <c r="N470" s="26">
        <f t="shared" si="23"/>
        <v>1.5964239900742996</v>
      </c>
      <c r="O470" s="14" t="s">
        <v>484</v>
      </c>
    </row>
    <row r="471" spans="1:15" x14ac:dyDescent="0.2">
      <c r="A471" s="5" t="s">
        <v>485</v>
      </c>
      <c r="B471" s="1" t="s">
        <v>306</v>
      </c>
      <c r="C471" s="1" t="s">
        <v>7</v>
      </c>
      <c r="D471" t="s">
        <v>402</v>
      </c>
      <c r="E471" s="9" t="s">
        <v>470</v>
      </c>
      <c r="F471" s="27">
        <v>334</v>
      </c>
      <c r="G471" s="1">
        <v>530</v>
      </c>
      <c r="H471" s="12">
        <v>27216.943740844701</v>
      </c>
      <c r="I471" s="12">
        <v>35383.115321397781</v>
      </c>
      <c r="J471" s="12">
        <v>62600.059062242479</v>
      </c>
      <c r="K471" s="12">
        <f t="shared" si="21"/>
        <v>10642.010040581221</v>
      </c>
      <c r="L471" s="1" t="s">
        <v>309</v>
      </c>
      <c r="M471" s="23">
        <f t="shared" si="22"/>
        <v>106.42010040581221</v>
      </c>
      <c r="N471" s="26">
        <f t="shared" si="23"/>
        <v>1.5974425822916751</v>
      </c>
      <c r="O471" s="14" t="s">
        <v>484</v>
      </c>
    </row>
    <row r="472" spans="1:15" x14ac:dyDescent="0.2">
      <c r="A472" s="5" t="s">
        <v>485</v>
      </c>
      <c r="B472" s="1" t="s">
        <v>306</v>
      </c>
      <c r="C472" s="1" t="s">
        <v>7</v>
      </c>
      <c r="D472" t="s">
        <v>410</v>
      </c>
      <c r="E472" s="9" t="s">
        <v>457</v>
      </c>
      <c r="F472" s="27">
        <v>231</v>
      </c>
      <c r="G472" s="1">
        <v>240</v>
      </c>
      <c r="H472" s="12">
        <v>59523.811340332002</v>
      </c>
      <c r="I472" s="12">
        <v>2834.3254029750833</v>
      </c>
      <c r="J472" s="12">
        <v>62358.136743307085</v>
      </c>
      <c r="K472" s="12">
        <f t="shared" si="21"/>
        <v>10600.883246362204</v>
      </c>
      <c r="L472" s="1" t="s">
        <v>309</v>
      </c>
      <c r="M472" s="23">
        <f t="shared" si="22"/>
        <v>106.00883246362204</v>
      </c>
      <c r="N472" s="26">
        <f t="shared" si="23"/>
        <v>1.6036399613997931</v>
      </c>
      <c r="O472" s="14" t="s">
        <v>484</v>
      </c>
    </row>
    <row r="473" spans="1:15" x14ac:dyDescent="0.2">
      <c r="A473" s="5" t="s">
        <v>485</v>
      </c>
      <c r="B473" s="1" t="s">
        <v>306</v>
      </c>
      <c r="C473" s="1" t="s">
        <v>7</v>
      </c>
      <c r="D473" t="s">
        <v>330</v>
      </c>
      <c r="E473" s="9" t="s">
        <v>470</v>
      </c>
      <c r="F473" s="27">
        <v>345</v>
      </c>
      <c r="G473" s="1">
        <v>425</v>
      </c>
      <c r="H473" s="12">
        <v>57000</v>
      </c>
      <c r="I473" s="12">
        <v>5149.9999761581394</v>
      </c>
      <c r="J473" s="12">
        <v>62149.999976158142</v>
      </c>
      <c r="K473" s="12">
        <f t="shared" si="21"/>
        <v>10565.499995946884</v>
      </c>
      <c r="L473" s="1" t="s">
        <v>309</v>
      </c>
      <c r="M473" s="23">
        <f t="shared" si="22"/>
        <v>105.65499995946884</v>
      </c>
      <c r="N473" s="26">
        <f t="shared" si="23"/>
        <v>1.6090104591852259</v>
      </c>
      <c r="O473" s="14" t="s">
        <v>484</v>
      </c>
    </row>
    <row r="474" spans="1:15" x14ac:dyDescent="0.2">
      <c r="A474" s="5" t="s">
        <v>485</v>
      </c>
      <c r="B474" s="1" t="s">
        <v>306</v>
      </c>
      <c r="C474" s="1" t="s">
        <v>7</v>
      </c>
      <c r="D474" t="s">
        <v>368</v>
      </c>
      <c r="E474" s="9" t="s">
        <v>470</v>
      </c>
      <c r="F474" s="27">
        <v>312</v>
      </c>
      <c r="G474" s="1">
        <v>490</v>
      </c>
      <c r="H474" s="12">
        <v>57703.998565673799</v>
      </c>
      <c r="I474" s="12">
        <v>3970.9999859333025</v>
      </c>
      <c r="J474" s="12">
        <v>61674.998551607103</v>
      </c>
      <c r="K474" s="12">
        <f t="shared" si="21"/>
        <v>10484.749753773207</v>
      </c>
      <c r="L474" s="1" t="s">
        <v>309</v>
      </c>
      <c r="M474" s="23">
        <f t="shared" si="22"/>
        <v>104.84749753773207</v>
      </c>
      <c r="N474" s="26">
        <f t="shared" si="23"/>
        <v>1.621402551251365</v>
      </c>
      <c r="O474" s="14" t="s">
        <v>484</v>
      </c>
    </row>
    <row r="475" spans="1:15" x14ac:dyDescent="0.2">
      <c r="A475" s="5" t="s">
        <v>485</v>
      </c>
      <c r="B475" s="1" t="s">
        <v>306</v>
      </c>
      <c r="C475" s="1" t="s">
        <v>7</v>
      </c>
      <c r="D475" t="s">
        <v>330</v>
      </c>
      <c r="E475" s="9" t="s">
        <v>427</v>
      </c>
      <c r="F475" s="27">
        <v>332</v>
      </c>
      <c r="G475" s="1">
        <v>545</v>
      </c>
      <c r="H475" s="12">
        <v>56200.000762939504</v>
      </c>
      <c r="I475" s="12">
        <v>5159.9999964237177</v>
      </c>
      <c r="J475" s="12">
        <v>61360.000759363218</v>
      </c>
      <c r="K475" s="12">
        <f t="shared" si="21"/>
        <v>10431.200129091747</v>
      </c>
      <c r="L475" s="1" t="s">
        <v>309</v>
      </c>
      <c r="M475" s="23">
        <f t="shared" si="22"/>
        <v>104.31200129091746</v>
      </c>
      <c r="N475" s="26">
        <f t="shared" si="23"/>
        <v>1.6297261858286487</v>
      </c>
      <c r="O475" s="14" t="s">
        <v>484</v>
      </c>
    </row>
    <row r="476" spans="1:15" x14ac:dyDescent="0.2">
      <c r="A476" s="5" t="s">
        <v>485</v>
      </c>
      <c r="B476" s="1" t="s">
        <v>306</v>
      </c>
      <c r="C476" s="1" t="s">
        <v>7</v>
      </c>
      <c r="D476" t="s">
        <v>404</v>
      </c>
      <c r="E476" s="9" t="s">
        <v>400</v>
      </c>
      <c r="F476" s="27">
        <v>651</v>
      </c>
      <c r="G476" s="1">
        <v>4920</v>
      </c>
      <c r="H476" s="12">
        <v>53502.925872802698</v>
      </c>
      <c r="I476" s="12">
        <v>7738.6432886123603</v>
      </c>
      <c r="J476" s="12">
        <v>61241.569161415056</v>
      </c>
      <c r="K476" s="12">
        <f t="shared" si="21"/>
        <v>10411.06675744056</v>
      </c>
      <c r="L476" s="1" t="s">
        <v>309</v>
      </c>
      <c r="M476" s="23">
        <f t="shared" si="22"/>
        <v>104.1106675744056</v>
      </c>
      <c r="N476" s="26">
        <f t="shared" si="23"/>
        <v>1.632877820887132</v>
      </c>
      <c r="O476" s="14" t="s">
        <v>484</v>
      </c>
    </row>
    <row r="477" spans="1:15" x14ac:dyDescent="0.2">
      <c r="A477" s="5" t="s">
        <v>485</v>
      </c>
      <c r="B477" s="1" t="s">
        <v>306</v>
      </c>
      <c r="C477" s="1" t="s">
        <v>7</v>
      </c>
      <c r="D477" t="s">
        <v>323</v>
      </c>
      <c r="E477" s="9" t="s">
        <v>54</v>
      </c>
      <c r="F477" s="27">
        <v>172</v>
      </c>
      <c r="G477" s="1">
        <v>90</v>
      </c>
      <c r="H477" s="12">
        <v>58000</v>
      </c>
      <c r="I477" s="12">
        <v>2819.9999928474431</v>
      </c>
      <c r="J477" s="12">
        <v>60819.999992847443</v>
      </c>
      <c r="K477" s="12">
        <f t="shared" si="21"/>
        <v>10339.399998784065</v>
      </c>
      <c r="L477" s="1" t="s">
        <v>309</v>
      </c>
      <c r="M477" s="23">
        <f t="shared" si="22"/>
        <v>103.39399998784066</v>
      </c>
      <c r="N477" s="26">
        <f t="shared" si="23"/>
        <v>1.6441959883551496</v>
      </c>
      <c r="O477" s="14" t="s">
        <v>484</v>
      </c>
    </row>
    <row r="478" spans="1:15" x14ac:dyDescent="0.2">
      <c r="A478" s="1">
        <v>748011</v>
      </c>
      <c r="B478" s="4">
        <v>41815</v>
      </c>
      <c r="C478" s="1" t="s">
        <v>28</v>
      </c>
      <c r="D478" t="s">
        <v>79</v>
      </c>
      <c r="E478" s="8" t="s">
        <v>52</v>
      </c>
      <c r="F478" s="27">
        <v>334.6</v>
      </c>
      <c r="G478" s="28" t="s">
        <v>306</v>
      </c>
      <c r="H478" s="12">
        <v>59300</v>
      </c>
      <c r="I478" s="12">
        <v>1418</v>
      </c>
      <c r="J478" s="12">
        <v>60718</v>
      </c>
      <c r="K478" s="12">
        <f t="shared" si="21"/>
        <v>10322.060000000001</v>
      </c>
      <c r="L478" s="5" t="s">
        <v>309</v>
      </c>
      <c r="M478" s="23">
        <f t="shared" si="22"/>
        <v>103.22060000000002</v>
      </c>
      <c r="N478" s="26">
        <f t="shared" si="23"/>
        <v>1.6469580684475773</v>
      </c>
      <c r="O478" s="14" t="s">
        <v>311</v>
      </c>
    </row>
    <row r="479" spans="1:15" x14ac:dyDescent="0.2">
      <c r="A479" s="5" t="s">
        <v>485</v>
      </c>
      <c r="B479" s="1" t="s">
        <v>306</v>
      </c>
      <c r="C479" s="1" t="s">
        <v>7</v>
      </c>
      <c r="D479" t="s">
        <v>436</v>
      </c>
      <c r="E479" s="9" t="s">
        <v>427</v>
      </c>
      <c r="F479" s="27">
        <v>346</v>
      </c>
      <c r="G479" s="1">
        <v>615</v>
      </c>
      <c r="H479" s="12">
        <v>53400.001525878899</v>
      </c>
      <c r="I479" s="12">
        <v>7279.9999713897751</v>
      </c>
      <c r="J479" s="12">
        <v>60680.001497268677</v>
      </c>
      <c r="K479" s="12">
        <f t="shared" si="21"/>
        <v>10315.600254535675</v>
      </c>
      <c r="L479" s="1" t="s">
        <v>309</v>
      </c>
      <c r="M479" s="23">
        <f t="shared" si="22"/>
        <v>103.15600254535676</v>
      </c>
      <c r="N479" s="26">
        <f t="shared" si="23"/>
        <v>1.6479894122036434</v>
      </c>
      <c r="O479" s="14" t="s">
        <v>484</v>
      </c>
    </row>
    <row r="480" spans="1:15" x14ac:dyDescent="0.2">
      <c r="A480" s="5" t="s">
        <v>485</v>
      </c>
      <c r="B480" s="1" t="s">
        <v>306</v>
      </c>
      <c r="C480" s="1" t="s">
        <v>7</v>
      </c>
      <c r="D480" t="s">
        <v>364</v>
      </c>
      <c r="E480" s="9" t="s">
        <v>470</v>
      </c>
      <c r="F480" s="27">
        <v>382</v>
      </c>
      <c r="G480" s="1">
        <v>760</v>
      </c>
      <c r="H480" s="12">
        <v>53759.998321533203</v>
      </c>
      <c r="I480" s="12">
        <v>6840.0000333786074</v>
      </c>
      <c r="J480" s="12">
        <v>60599.998354911811</v>
      </c>
      <c r="K480" s="12">
        <f t="shared" si="21"/>
        <v>10301.999720335009</v>
      </c>
      <c r="L480" s="1" t="s">
        <v>309</v>
      </c>
      <c r="M480" s="23">
        <f t="shared" si="22"/>
        <v>103.01999720335009</v>
      </c>
      <c r="N480" s="26">
        <f t="shared" si="23"/>
        <v>1.6501650612981362</v>
      </c>
      <c r="O480" s="14" t="s">
        <v>484</v>
      </c>
    </row>
    <row r="481" spans="1:15" x14ac:dyDescent="0.2">
      <c r="A481" s="1">
        <v>759771</v>
      </c>
      <c r="B481" s="4">
        <v>41870</v>
      </c>
      <c r="C481" s="1" t="s">
        <v>16</v>
      </c>
      <c r="D481" t="s">
        <v>58</v>
      </c>
      <c r="E481" s="8" t="s">
        <v>71</v>
      </c>
      <c r="F481" s="27">
        <v>580</v>
      </c>
      <c r="G481" s="28" t="s">
        <v>306</v>
      </c>
      <c r="H481" s="12">
        <v>49000</v>
      </c>
      <c r="I481" s="12">
        <v>11489</v>
      </c>
      <c r="J481" s="12">
        <v>60489</v>
      </c>
      <c r="K481" s="12">
        <f t="shared" si="21"/>
        <v>10283.129999999999</v>
      </c>
      <c r="L481" s="5" t="s">
        <v>309</v>
      </c>
      <c r="M481" s="23">
        <f t="shared" si="22"/>
        <v>102.8313</v>
      </c>
      <c r="N481" s="26">
        <f t="shared" si="23"/>
        <v>1.6531931425548447</v>
      </c>
      <c r="O481" s="14" t="s">
        <v>311</v>
      </c>
    </row>
    <row r="482" spans="1:15" x14ac:dyDescent="0.2">
      <c r="A482" s="1" t="s">
        <v>485</v>
      </c>
      <c r="B482" s="4" t="s">
        <v>522</v>
      </c>
      <c r="C482" s="1" t="s">
        <v>14</v>
      </c>
      <c r="D482" t="s">
        <v>550</v>
      </c>
      <c r="E482" s="8" t="s">
        <v>551</v>
      </c>
      <c r="F482" s="28" t="s">
        <v>306</v>
      </c>
      <c r="G482" s="28" t="s">
        <v>306</v>
      </c>
      <c r="H482" s="12">
        <v>60200</v>
      </c>
      <c r="I482" s="12" t="s">
        <v>306</v>
      </c>
      <c r="J482" s="12">
        <v>60200</v>
      </c>
      <c r="K482" s="12">
        <f t="shared" si="21"/>
        <v>10234</v>
      </c>
      <c r="L482" s="12" t="s">
        <v>309</v>
      </c>
      <c r="M482" s="23">
        <f t="shared" si="22"/>
        <v>102.34</v>
      </c>
      <c r="N482" s="26">
        <f t="shared" si="23"/>
        <v>1.6611295681063123</v>
      </c>
      <c r="O482" s="14" t="s">
        <v>755</v>
      </c>
    </row>
    <row r="483" spans="1:15" x14ac:dyDescent="0.2">
      <c r="A483" s="5" t="s">
        <v>485</v>
      </c>
      <c r="B483" s="1" t="s">
        <v>306</v>
      </c>
      <c r="C483" s="1" t="s">
        <v>7</v>
      </c>
      <c r="D483" t="s">
        <v>436</v>
      </c>
      <c r="E483" s="9" t="s">
        <v>470</v>
      </c>
      <c r="F483" s="27">
        <v>408</v>
      </c>
      <c r="G483" s="1">
        <v>805</v>
      </c>
      <c r="H483" s="12">
        <v>49599.998474121101</v>
      </c>
      <c r="I483" s="12">
        <v>10449.99992847443</v>
      </c>
      <c r="J483" s="12">
        <v>60049.998402595535</v>
      </c>
      <c r="K483" s="12">
        <f t="shared" si="21"/>
        <v>10208.49972844124</v>
      </c>
      <c r="L483" s="1" t="s">
        <v>309</v>
      </c>
      <c r="M483" s="23">
        <f t="shared" si="22"/>
        <v>102.0849972844124</v>
      </c>
      <c r="N483" s="26">
        <f t="shared" si="23"/>
        <v>1.665278978519968</v>
      </c>
      <c r="O483" s="14" t="s">
        <v>484</v>
      </c>
    </row>
    <row r="484" spans="1:15" x14ac:dyDescent="0.2">
      <c r="A484" s="5" t="s">
        <v>485</v>
      </c>
      <c r="B484" s="1" t="s">
        <v>306</v>
      </c>
      <c r="C484" s="1" t="s">
        <v>7</v>
      </c>
      <c r="D484" t="s">
        <v>402</v>
      </c>
      <c r="E484" s="9" t="s">
        <v>448</v>
      </c>
      <c r="F484" s="27">
        <v>130</v>
      </c>
      <c r="G484" s="1">
        <v>70</v>
      </c>
      <c r="H484" s="12">
        <v>29129.573822021499</v>
      </c>
      <c r="I484" s="12">
        <v>30408.7541103363</v>
      </c>
      <c r="J484" s="12">
        <v>59538.327932357803</v>
      </c>
      <c r="K484" s="12">
        <f t="shared" si="21"/>
        <v>10121.515748500826</v>
      </c>
      <c r="L484" s="1" t="s">
        <v>309</v>
      </c>
      <c r="M484" s="23">
        <f t="shared" si="22"/>
        <v>101.21515748500826</v>
      </c>
      <c r="N484" s="26">
        <f t="shared" si="23"/>
        <v>1.6795903323588661</v>
      </c>
      <c r="O484" s="14" t="s">
        <v>484</v>
      </c>
    </row>
    <row r="485" spans="1:15" x14ac:dyDescent="0.2">
      <c r="A485" s="5" t="s">
        <v>485</v>
      </c>
      <c r="B485" s="1" t="s">
        <v>306</v>
      </c>
      <c r="C485" s="1" t="s">
        <v>7</v>
      </c>
      <c r="D485" t="s">
        <v>329</v>
      </c>
      <c r="E485" s="9" t="s">
        <v>427</v>
      </c>
      <c r="F485" s="27">
        <v>366</v>
      </c>
      <c r="G485" s="1">
        <v>820</v>
      </c>
      <c r="H485" s="12">
        <v>34169.998168945298</v>
      </c>
      <c r="I485" s="12">
        <v>25329.999625682827</v>
      </c>
      <c r="J485" s="12">
        <v>59499.997794628129</v>
      </c>
      <c r="K485" s="12">
        <f t="shared" si="21"/>
        <v>10114.999625086783</v>
      </c>
      <c r="L485" s="1" t="s">
        <v>309</v>
      </c>
      <c r="M485" s="23">
        <f t="shared" si="22"/>
        <v>101.14999625086783</v>
      </c>
      <c r="N485" s="26">
        <f t="shared" si="23"/>
        <v>1.6806723312018064</v>
      </c>
      <c r="O485" s="14" t="s">
        <v>484</v>
      </c>
    </row>
    <row r="486" spans="1:15" x14ac:dyDescent="0.2">
      <c r="A486" s="5" t="s">
        <v>485</v>
      </c>
      <c r="B486" s="1" t="s">
        <v>306</v>
      </c>
      <c r="C486" s="1" t="s">
        <v>7</v>
      </c>
      <c r="D486" t="s">
        <v>403</v>
      </c>
      <c r="E486" s="9" t="s">
        <v>457</v>
      </c>
      <c r="F486" s="27">
        <v>155</v>
      </c>
      <c r="G486" s="1">
        <v>80</v>
      </c>
      <c r="H486" s="12">
        <v>51659.999847412102</v>
      </c>
      <c r="I486" s="12">
        <v>7612.9206717014386</v>
      </c>
      <c r="J486" s="12">
        <v>59272.920519113541</v>
      </c>
      <c r="K486" s="12">
        <f t="shared" si="21"/>
        <v>10076.396488249302</v>
      </c>
      <c r="L486" s="1" t="s">
        <v>309</v>
      </c>
      <c r="M486" s="23">
        <f t="shared" si="22"/>
        <v>100.76396488249301</v>
      </c>
      <c r="N486" s="26">
        <f t="shared" si="23"/>
        <v>1.6871110639428224</v>
      </c>
      <c r="O486" s="14" t="s">
        <v>484</v>
      </c>
    </row>
    <row r="487" spans="1:15" x14ac:dyDescent="0.2">
      <c r="B487" s="4">
        <v>35612</v>
      </c>
      <c r="C487" s="1" t="s">
        <v>45</v>
      </c>
      <c r="D487" t="s">
        <v>714</v>
      </c>
      <c r="E487" s="8" t="s">
        <v>642</v>
      </c>
      <c r="F487" s="27" t="s">
        <v>485</v>
      </c>
      <c r="G487" s="29">
        <v>17</v>
      </c>
      <c r="H487" s="12">
        <v>59000</v>
      </c>
      <c r="I487" s="12" t="s">
        <v>306</v>
      </c>
      <c r="J487" s="12">
        <v>59000</v>
      </c>
      <c r="K487" s="12">
        <f t="shared" si="21"/>
        <v>10030</v>
      </c>
      <c r="L487" s="1" t="s">
        <v>309</v>
      </c>
      <c r="M487" s="23">
        <f t="shared" si="22"/>
        <v>100.3</v>
      </c>
      <c r="N487" s="26">
        <f t="shared" si="23"/>
        <v>1.6949152542372881</v>
      </c>
      <c r="O487" s="18" t="s">
        <v>643</v>
      </c>
    </row>
    <row r="488" spans="1:15" x14ac:dyDescent="0.2">
      <c r="B488" s="4">
        <v>35674</v>
      </c>
      <c r="C488" s="1" t="s">
        <v>45</v>
      </c>
      <c r="D488" t="s">
        <v>713</v>
      </c>
      <c r="E488" s="8" t="s">
        <v>642</v>
      </c>
      <c r="F488" s="27" t="s">
        <v>485</v>
      </c>
      <c r="G488" s="29">
        <v>17</v>
      </c>
      <c r="H488" s="25" t="s">
        <v>306</v>
      </c>
      <c r="I488" s="12">
        <v>59000</v>
      </c>
      <c r="J488" s="12">
        <v>59000</v>
      </c>
      <c r="K488" s="12">
        <f t="shared" si="21"/>
        <v>10030</v>
      </c>
      <c r="L488" s="1" t="s">
        <v>309</v>
      </c>
      <c r="M488" s="23">
        <f t="shared" si="22"/>
        <v>100.3</v>
      </c>
      <c r="N488" s="26">
        <f t="shared" si="23"/>
        <v>1.6949152542372881</v>
      </c>
      <c r="O488" s="18" t="s">
        <v>643</v>
      </c>
    </row>
    <row r="489" spans="1:15" x14ac:dyDescent="0.2">
      <c r="A489" s="5" t="s">
        <v>485</v>
      </c>
      <c r="B489" s="1" t="s">
        <v>306</v>
      </c>
      <c r="C489" s="1" t="s">
        <v>7</v>
      </c>
      <c r="D489" t="s">
        <v>332</v>
      </c>
      <c r="E489" s="9" t="s">
        <v>470</v>
      </c>
      <c r="F489" s="27">
        <v>368</v>
      </c>
      <c r="G489" s="1">
        <v>695</v>
      </c>
      <c r="H489" s="12">
        <v>48099.998474121101</v>
      </c>
      <c r="I489" s="12">
        <v>10709.999889135357</v>
      </c>
      <c r="J489" s="12">
        <v>58809.998363256454</v>
      </c>
      <c r="K489" s="12">
        <f t="shared" si="21"/>
        <v>9997.6997217535973</v>
      </c>
      <c r="L489" s="1" t="s">
        <v>309</v>
      </c>
      <c r="M489" s="23">
        <f t="shared" si="22"/>
        <v>99.976997217535967</v>
      </c>
      <c r="N489" s="26">
        <f t="shared" si="23"/>
        <v>1.7003911372743448</v>
      </c>
      <c r="O489" s="14" t="s">
        <v>484</v>
      </c>
    </row>
    <row r="490" spans="1:15" x14ac:dyDescent="0.2">
      <c r="A490" s="5" t="s">
        <v>485</v>
      </c>
      <c r="B490" s="1" t="s">
        <v>306</v>
      </c>
      <c r="C490" s="1" t="s">
        <v>7</v>
      </c>
      <c r="D490" t="s">
        <v>348</v>
      </c>
      <c r="E490" s="9" t="s">
        <v>54</v>
      </c>
      <c r="F490" s="27">
        <v>182</v>
      </c>
      <c r="G490" s="1">
        <v>150</v>
      </c>
      <c r="H490" s="12">
        <v>33919.998168945298</v>
      </c>
      <c r="I490" s="12">
        <v>24660.000324249268</v>
      </c>
      <c r="J490" s="12">
        <v>58579.998493194566</v>
      </c>
      <c r="K490" s="12">
        <f t="shared" si="21"/>
        <v>9958.5997438430768</v>
      </c>
      <c r="L490" s="1" t="s">
        <v>309</v>
      </c>
      <c r="M490" s="23">
        <f t="shared" si="22"/>
        <v>99.585997438430766</v>
      </c>
      <c r="N490" s="26">
        <f t="shared" si="23"/>
        <v>1.7070673023594791</v>
      </c>
      <c r="O490" s="14" t="s">
        <v>484</v>
      </c>
    </row>
    <row r="491" spans="1:15" x14ac:dyDescent="0.2">
      <c r="A491" s="5" t="s">
        <v>485</v>
      </c>
      <c r="B491" s="1" t="s">
        <v>306</v>
      </c>
      <c r="C491" s="1" t="s">
        <v>7</v>
      </c>
      <c r="D491" t="s">
        <v>348</v>
      </c>
      <c r="E491" s="9" t="s">
        <v>54</v>
      </c>
      <c r="F491" s="27">
        <v>192</v>
      </c>
      <c r="G491" s="1">
        <v>150</v>
      </c>
      <c r="H491" s="12">
        <v>36590.000152587898</v>
      </c>
      <c r="I491" s="12">
        <v>21890.000283718105</v>
      </c>
      <c r="J491" s="12">
        <v>58480.000436306</v>
      </c>
      <c r="K491" s="12">
        <f t="shared" si="21"/>
        <v>9941.60007417202</v>
      </c>
      <c r="L491" s="1" t="s">
        <v>309</v>
      </c>
      <c r="M491" s="23">
        <f t="shared" si="22"/>
        <v>99.416000741720197</v>
      </c>
      <c r="N491" s="26">
        <f t="shared" si="23"/>
        <v>1.7099863073516195</v>
      </c>
      <c r="O491" s="14" t="s">
        <v>484</v>
      </c>
    </row>
    <row r="492" spans="1:15" x14ac:dyDescent="0.2">
      <c r="A492" s="5" t="s">
        <v>485</v>
      </c>
      <c r="B492" s="1" t="s">
        <v>306</v>
      </c>
      <c r="C492" s="1" t="s">
        <v>7</v>
      </c>
      <c r="D492" t="s">
        <v>335</v>
      </c>
      <c r="E492" s="9" t="s">
        <v>54</v>
      </c>
      <c r="F492" s="27">
        <v>156</v>
      </c>
      <c r="G492" s="1">
        <v>70</v>
      </c>
      <c r="H492" s="12">
        <v>50700.000762939504</v>
      </c>
      <c r="I492" s="12">
        <v>7759.9999308586093</v>
      </c>
      <c r="J492" s="12">
        <v>58460.000693798116</v>
      </c>
      <c r="K492" s="12">
        <f t="shared" si="21"/>
        <v>9938.2001179456802</v>
      </c>
      <c r="L492" s="1" t="s">
        <v>309</v>
      </c>
      <c r="M492" s="23">
        <f t="shared" si="22"/>
        <v>99.382001179456807</v>
      </c>
      <c r="N492" s="26">
        <f t="shared" si="23"/>
        <v>1.7105713105235862</v>
      </c>
      <c r="O492" s="14" t="s">
        <v>484</v>
      </c>
    </row>
    <row r="493" spans="1:15" x14ac:dyDescent="0.2">
      <c r="A493" s="1">
        <v>761511</v>
      </c>
      <c r="B493" s="4">
        <v>41843</v>
      </c>
      <c r="C493" s="1" t="s">
        <v>36</v>
      </c>
      <c r="D493" t="s">
        <v>271</v>
      </c>
      <c r="E493" s="8" t="s">
        <v>50</v>
      </c>
      <c r="F493" s="27">
        <v>426.4</v>
      </c>
      <c r="G493" s="28" t="s">
        <v>306</v>
      </c>
      <c r="H493" s="12">
        <v>51900</v>
      </c>
      <c r="I493" s="12">
        <v>6500</v>
      </c>
      <c r="J493" s="12">
        <v>58400</v>
      </c>
      <c r="K493" s="12">
        <f t="shared" si="21"/>
        <v>9928</v>
      </c>
      <c r="L493" s="5" t="s">
        <v>309</v>
      </c>
      <c r="M493" s="23">
        <f t="shared" si="22"/>
        <v>99.28</v>
      </c>
      <c r="N493" s="26">
        <f t="shared" si="23"/>
        <v>1.7123287671232876</v>
      </c>
      <c r="O493" s="14" t="s">
        <v>311</v>
      </c>
    </row>
    <row r="494" spans="1:15" x14ac:dyDescent="0.2">
      <c r="A494" s="5" t="s">
        <v>485</v>
      </c>
      <c r="B494" s="1" t="s">
        <v>306</v>
      </c>
      <c r="C494" s="1" t="s">
        <v>7</v>
      </c>
      <c r="D494" t="s">
        <v>352</v>
      </c>
      <c r="E494" s="9" t="s">
        <v>427</v>
      </c>
      <c r="F494" s="27">
        <v>370</v>
      </c>
      <c r="G494" s="1">
        <v>595</v>
      </c>
      <c r="H494" s="12">
        <v>52400.001525878899</v>
      </c>
      <c r="I494" s="12">
        <v>5990.0000095367404</v>
      </c>
      <c r="J494" s="12">
        <v>58390.001535415642</v>
      </c>
      <c r="K494" s="12">
        <f t="shared" si="21"/>
        <v>9926.3002610206586</v>
      </c>
      <c r="L494" s="1" t="s">
        <v>309</v>
      </c>
      <c r="M494" s="23">
        <f t="shared" si="22"/>
        <v>99.263002610206584</v>
      </c>
      <c r="N494" s="26">
        <f t="shared" si="23"/>
        <v>1.7126219792843538</v>
      </c>
      <c r="O494" s="14" t="s">
        <v>484</v>
      </c>
    </row>
    <row r="495" spans="1:15" x14ac:dyDescent="0.2">
      <c r="A495" s="1">
        <v>759111</v>
      </c>
      <c r="B495" s="4">
        <v>41857</v>
      </c>
      <c r="C495" s="1" t="s">
        <v>33</v>
      </c>
      <c r="D495" t="s">
        <v>97</v>
      </c>
      <c r="E495" s="8" t="s">
        <v>50</v>
      </c>
      <c r="F495" s="27">
        <v>311</v>
      </c>
      <c r="G495" s="28" t="s">
        <v>306</v>
      </c>
      <c r="H495" s="12">
        <v>44000</v>
      </c>
      <c r="I495" s="12">
        <v>14280</v>
      </c>
      <c r="J495" s="12">
        <v>58280</v>
      </c>
      <c r="K495" s="12">
        <f t="shared" si="21"/>
        <v>9907.6</v>
      </c>
      <c r="L495" s="5" t="s">
        <v>309</v>
      </c>
      <c r="M495" s="23">
        <f t="shared" si="22"/>
        <v>99.076000000000008</v>
      </c>
      <c r="N495" s="26">
        <f t="shared" si="23"/>
        <v>1.7158544955387784</v>
      </c>
      <c r="O495" s="14" t="s">
        <v>311</v>
      </c>
    </row>
    <row r="496" spans="1:15" x14ac:dyDescent="0.2">
      <c r="A496" s="5" t="s">
        <v>485</v>
      </c>
      <c r="B496" s="1" t="s">
        <v>306</v>
      </c>
      <c r="C496" s="1" t="s">
        <v>7</v>
      </c>
      <c r="D496" t="s">
        <v>320</v>
      </c>
      <c r="E496" s="9" t="s">
        <v>427</v>
      </c>
      <c r="F496" s="27">
        <v>416</v>
      </c>
      <c r="G496" s="1">
        <v>910</v>
      </c>
      <c r="H496" s="12">
        <v>49990.001678466797</v>
      </c>
      <c r="I496" s="12">
        <v>8250.0000298023151</v>
      </c>
      <c r="J496" s="12">
        <v>58240.001708269112</v>
      </c>
      <c r="K496" s="12">
        <f t="shared" si="21"/>
        <v>9900.8002904057485</v>
      </c>
      <c r="L496" s="1" t="s">
        <v>309</v>
      </c>
      <c r="M496" s="23">
        <f t="shared" si="22"/>
        <v>99.008002904057491</v>
      </c>
      <c r="N496" s="26">
        <f t="shared" si="23"/>
        <v>1.7170329166697409</v>
      </c>
      <c r="O496" s="14" t="s">
        <v>484</v>
      </c>
    </row>
    <row r="497" spans="1:15" x14ac:dyDescent="0.2">
      <c r="A497" s="5" t="s">
        <v>485</v>
      </c>
      <c r="B497" s="1" t="s">
        <v>306</v>
      </c>
      <c r="C497" s="1" t="s">
        <v>7</v>
      </c>
      <c r="D497" t="s">
        <v>342</v>
      </c>
      <c r="E497" s="9" t="s">
        <v>457</v>
      </c>
      <c r="F497" s="27">
        <v>214</v>
      </c>
      <c r="G497" s="1">
        <v>195</v>
      </c>
      <c r="H497" s="12">
        <v>53299.999237060496</v>
      </c>
      <c r="I497" s="12">
        <v>4410.0000858306903</v>
      </c>
      <c r="J497" s="12">
        <v>57709.999322891184</v>
      </c>
      <c r="K497" s="12">
        <f t="shared" si="21"/>
        <v>9810.6998848915009</v>
      </c>
      <c r="L497" s="1" t="s">
        <v>309</v>
      </c>
      <c r="M497" s="23">
        <f t="shared" si="22"/>
        <v>98.106998848915012</v>
      </c>
      <c r="N497" s="26">
        <f t="shared" si="23"/>
        <v>1.7328019610690604</v>
      </c>
      <c r="O497" s="14" t="s">
        <v>484</v>
      </c>
    </row>
    <row r="498" spans="1:15" x14ac:dyDescent="0.2">
      <c r="A498" s="5" t="s">
        <v>485</v>
      </c>
      <c r="B498" s="1" t="s">
        <v>306</v>
      </c>
      <c r="C498" s="1" t="s">
        <v>7</v>
      </c>
      <c r="D498" t="s">
        <v>330</v>
      </c>
      <c r="E498" s="9" t="s">
        <v>470</v>
      </c>
      <c r="F498" s="27">
        <v>330</v>
      </c>
      <c r="G498" s="1">
        <v>520</v>
      </c>
      <c r="H498" s="12">
        <v>52599.998474121101</v>
      </c>
      <c r="I498" s="12">
        <v>5060.0000023841885</v>
      </c>
      <c r="J498" s="12">
        <v>57659.998476505287</v>
      </c>
      <c r="K498" s="12">
        <f t="shared" si="21"/>
        <v>9802.1997410058993</v>
      </c>
      <c r="L498" s="1" t="s">
        <v>309</v>
      </c>
      <c r="M498" s="23">
        <f t="shared" si="22"/>
        <v>98.021997410058987</v>
      </c>
      <c r="N498" s="26">
        <f t="shared" si="23"/>
        <v>1.7343045897017668</v>
      </c>
      <c r="O498" s="14" t="s">
        <v>484</v>
      </c>
    </row>
    <row r="499" spans="1:15" x14ac:dyDescent="0.2">
      <c r="A499" s="5" t="s">
        <v>485</v>
      </c>
      <c r="B499" s="1" t="s">
        <v>306</v>
      </c>
      <c r="C499" s="1" t="s">
        <v>7</v>
      </c>
      <c r="D499" t="s">
        <v>316</v>
      </c>
      <c r="E499" s="9" t="s">
        <v>470</v>
      </c>
      <c r="F499" s="27">
        <v>495</v>
      </c>
      <c r="G499" s="1">
        <v>1615</v>
      </c>
      <c r="H499" s="12">
        <v>54054.054260253899</v>
      </c>
      <c r="I499" s="12">
        <v>3603.853821754451</v>
      </c>
      <c r="J499" s="12">
        <v>57657.908082008347</v>
      </c>
      <c r="K499" s="12">
        <f t="shared" si="21"/>
        <v>9801.8443739414197</v>
      </c>
      <c r="L499" s="1" t="s">
        <v>309</v>
      </c>
      <c r="M499" s="23">
        <f t="shared" si="22"/>
        <v>98.018443739414195</v>
      </c>
      <c r="N499" s="26">
        <f t="shared" si="23"/>
        <v>1.7343674671264069</v>
      </c>
      <c r="O499" s="14" t="s">
        <v>484</v>
      </c>
    </row>
    <row r="500" spans="1:15" x14ac:dyDescent="0.2">
      <c r="A500" s="5" t="s">
        <v>485</v>
      </c>
      <c r="B500" s="1" t="s">
        <v>306</v>
      </c>
      <c r="C500" s="1" t="s">
        <v>7</v>
      </c>
      <c r="D500" t="s">
        <v>410</v>
      </c>
      <c r="E500" s="9" t="s">
        <v>457</v>
      </c>
      <c r="F500" s="27">
        <v>189</v>
      </c>
      <c r="G500" s="1">
        <v>160</v>
      </c>
      <c r="H500" s="12">
        <v>54467.319488525398</v>
      </c>
      <c r="I500" s="12">
        <v>2849.4903147220612</v>
      </c>
      <c r="J500" s="12">
        <v>57316.809803247459</v>
      </c>
      <c r="K500" s="12">
        <f t="shared" si="21"/>
        <v>9743.8576665520686</v>
      </c>
      <c r="L500" s="1" t="s">
        <v>309</v>
      </c>
      <c r="M500" s="23">
        <f t="shared" si="22"/>
        <v>97.438576665520685</v>
      </c>
      <c r="N500" s="26">
        <f t="shared" si="23"/>
        <v>1.744688867773206</v>
      </c>
      <c r="O500" s="14" t="s">
        <v>484</v>
      </c>
    </row>
    <row r="501" spans="1:15" x14ac:dyDescent="0.2">
      <c r="A501" s="1">
        <v>759351</v>
      </c>
      <c r="B501" s="4">
        <v>41851</v>
      </c>
      <c r="C501" s="1" t="s">
        <v>13</v>
      </c>
      <c r="D501" t="s">
        <v>200</v>
      </c>
      <c r="E501" s="8" t="s">
        <v>52</v>
      </c>
      <c r="F501" s="27">
        <v>586.66666666666697</v>
      </c>
      <c r="G501" s="28" t="s">
        <v>306</v>
      </c>
      <c r="H501" s="12">
        <v>55200</v>
      </c>
      <c r="I501" s="12">
        <v>2000</v>
      </c>
      <c r="J501" s="12">
        <v>57200</v>
      </c>
      <c r="K501" s="12">
        <f t="shared" si="21"/>
        <v>9724</v>
      </c>
      <c r="L501" s="5" t="s">
        <v>309</v>
      </c>
      <c r="M501" s="23">
        <f t="shared" si="22"/>
        <v>97.24</v>
      </c>
      <c r="N501" s="26">
        <f t="shared" si="23"/>
        <v>1.7482517482517483</v>
      </c>
      <c r="O501" s="14" t="s">
        <v>311</v>
      </c>
    </row>
    <row r="502" spans="1:15" x14ac:dyDescent="0.2">
      <c r="A502" s="5" t="s">
        <v>485</v>
      </c>
      <c r="B502" s="1" t="s">
        <v>306</v>
      </c>
      <c r="C502" s="1" t="s">
        <v>7</v>
      </c>
      <c r="D502" t="s">
        <v>348</v>
      </c>
      <c r="E502" s="9" t="s">
        <v>54</v>
      </c>
      <c r="F502" s="27">
        <v>188</v>
      </c>
      <c r="G502" s="1">
        <v>150</v>
      </c>
      <c r="H502" s="12">
        <v>35849.998474121101</v>
      </c>
      <c r="I502" s="12">
        <v>21210.000038146984</v>
      </c>
      <c r="J502" s="12">
        <v>57059.998512268081</v>
      </c>
      <c r="K502" s="12">
        <f t="shared" si="21"/>
        <v>9700.1997470855731</v>
      </c>
      <c r="L502" s="1" t="s">
        <v>309</v>
      </c>
      <c r="M502" s="23">
        <f t="shared" si="22"/>
        <v>97.001997470855727</v>
      </c>
      <c r="N502" s="26">
        <f t="shared" si="23"/>
        <v>1.7525412304120493</v>
      </c>
      <c r="O502" s="14" t="s">
        <v>484</v>
      </c>
    </row>
    <row r="503" spans="1:15" x14ac:dyDescent="0.2">
      <c r="A503" s="5" t="s">
        <v>485</v>
      </c>
      <c r="B503" s="1" t="s">
        <v>306</v>
      </c>
      <c r="C503" s="1" t="s">
        <v>7</v>
      </c>
      <c r="D503" t="s">
        <v>402</v>
      </c>
      <c r="E503" s="9" t="s">
        <v>470</v>
      </c>
      <c r="F503" s="27">
        <v>362</v>
      </c>
      <c r="G503" s="1">
        <v>760</v>
      </c>
      <c r="H503" s="12">
        <v>19888.664245605501</v>
      </c>
      <c r="I503" s="12">
        <v>37166.497886180885</v>
      </c>
      <c r="J503" s="12">
        <v>57055.16213178639</v>
      </c>
      <c r="K503" s="12">
        <f t="shared" si="21"/>
        <v>9699.3775624036862</v>
      </c>
      <c r="L503" s="1" t="s">
        <v>309</v>
      </c>
      <c r="M503" s="23">
        <f t="shared" si="22"/>
        <v>96.993775624036857</v>
      </c>
      <c r="N503" s="26">
        <f t="shared" si="23"/>
        <v>1.7526897876307728</v>
      </c>
      <c r="O503" s="14" t="s">
        <v>484</v>
      </c>
    </row>
    <row r="504" spans="1:15" x14ac:dyDescent="0.2">
      <c r="A504" s="5" t="s">
        <v>485</v>
      </c>
      <c r="B504" s="1" t="s">
        <v>306</v>
      </c>
      <c r="C504" s="1" t="s">
        <v>7</v>
      </c>
      <c r="D504" t="s">
        <v>352</v>
      </c>
      <c r="E504" s="9" t="s">
        <v>54</v>
      </c>
      <c r="F504" s="27">
        <v>190</v>
      </c>
      <c r="G504" s="1">
        <v>130</v>
      </c>
      <c r="H504" s="12">
        <v>53299.999237060496</v>
      </c>
      <c r="I504" s="12">
        <v>3500</v>
      </c>
      <c r="J504" s="12">
        <v>56799.999237060496</v>
      </c>
      <c r="K504" s="12">
        <f t="shared" si="21"/>
        <v>9655.9998703002839</v>
      </c>
      <c r="L504" s="1" t="s">
        <v>309</v>
      </c>
      <c r="M504" s="23">
        <f t="shared" si="22"/>
        <v>96.559998703002833</v>
      </c>
      <c r="N504" s="26">
        <f t="shared" si="23"/>
        <v>1.7605634039296369</v>
      </c>
      <c r="O504" s="14" t="s">
        <v>484</v>
      </c>
    </row>
    <row r="505" spans="1:15" x14ac:dyDescent="0.2">
      <c r="A505" s="5" t="s">
        <v>485</v>
      </c>
      <c r="B505" s="1" t="s">
        <v>306</v>
      </c>
      <c r="C505" s="1" t="s">
        <v>7</v>
      </c>
      <c r="D505" t="s">
        <v>340</v>
      </c>
      <c r="E505" s="9" t="s">
        <v>427</v>
      </c>
      <c r="F505" s="27">
        <v>454</v>
      </c>
      <c r="G505" s="1">
        <v>1405</v>
      </c>
      <c r="H505" s="12">
        <v>52110.000610351599</v>
      </c>
      <c r="I505" s="12">
        <v>4610.0000143051202</v>
      </c>
      <c r="J505" s="12">
        <v>56720.000624656721</v>
      </c>
      <c r="K505" s="12">
        <f t="shared" si="21"/>
        <v>9642.4001061916424</v>
      </c>
      <c r="L505" s="1" t="s">
        <v>309</v>
      </c>
      <c r="M505" s="23">
        <f t="shared" si="22"/>
        <v>96.424001061916428</v>
      </c>
      <c r="N505" s="26">
        <f t="shared" si="23"/>
        <v>1.7630465250123615</v>
      </c>
      <c r="O505" s="14" t="s">
        <v>484</v>
      </c>
    </row>
    <row r="506" spans="1:15" x14ac:dyDescent="0.2">
      <c r="A506" s="5" t="s">
        <v>485</v>
      </c>
      <c r="B506" s="1" t="s">
        <v>306</v>
      </c>
      <c r="C506" s="1" t="s">
        <v>7</v>
      </c>
      <c r="D506" t="s">
        <v>405</v>
      </c>
      <c r="E506" s="9" t="s">
        <v>400</v>
      </c>
      <c r="F506" s="27">
        <v>670</v>
      </c>
      <c r="G506" s="1">
        <v>7220</v>
      </c>
      <c r="H506" s="12">
        <v>50549.667358398401</v>
      </c>
      <c r="I506" s="12">
        <v>6153.8085341453516</v>
      </c>
      <c r="J506" s="12">
        <v>56703.475892543749</v>
      </c>
      <c r="K506" s="12">
        <f t="shared" si="21"/>
        <v>9639.5909017324375</v>
      </c>
      <c r="L506" s="1" t="s">
        <v>309</v>
      </c>
      <c r="M506" s="23">
        <f t="shared" si="22"/>
        <v>96.395909017324371</v>
      </c>
      <c r="N506" s="26">
        <f t="shared" si="23"/>
        <v>1.7635603184098552</v>
      </c>
      <c r="O506" s="14" t="s">
        <v>484</v>
      </c>
    </row>
    <row r="507" spans="1:15" x14ac:dyDescent="0.2">
      <c r="A507" s="5" t="s">
        <v>485</v>
      </c>
      <c r="B507" s="1" t="s">
        <v>306</v>
      </c>
      <c r="C507" s="1" t="s">
        <v>7</v>
      </c>
      <c r="D507" t="s">
        <v>320</v>
      </c>
      <c r="E507" s="9" t="s">
        <v>102</v>
      </c>
      <c r="F507" s="27">
        <v>508</v>
      </c>
      <c r="G507" s="1">
        <v>1540</v>
      </c>
      <c r="H507" s="12">
        <v>50659.999847412102</v>
      </c>
      <c r="I507" s="12">
        <v>5979.9999594688416</v>
      </c>
      <c r="J507" s="12">
        <v>56639.999806880944</v>
      </c>
      <c r="K507" s="12">
        <f t="shared" si="21"/>
        <v>9628.7999671697598</v>
      </c>
      <c r="L507" s="1" t="s">
        <v>309</v>
      </c>
      <c r="M507" s="23">
        <f t="shared" si="22"/>
        <v>96.287999671697605</v>
      </c>
      <c r="N507" s="26">
        <f t="shared" si="23"/>
        <v>1.7655367291835944</v>
      </c>
      <c r="O507" s="14" t="s">
        <v>484</v>
      </c>
    </row>
    <row r="508" spans="1:15" x14ac:dyDescent="0.2">
      <c r="A508" s="5" t="s">
        <v>485</v>
      </c>
      <c r="B508" s="1" t="s">
        <v>306</v>
      </c>
      <c r="C508" s="1" t="s">
        <v>7</v>
      </c>
      <c r="D508" t="s">
        <v>323</v>
      </c>
      <c r="E508" s="9" t="s">
        <v>448</v>
      </c>
      <c r="F508" s="27">
        <v>181</v>
      </c>
      <c r="G508" s="1">
        <v>140</v>
      </c>
      <c r="H508" s="12">
        <v>54099.998474121101</v>
      </c>
      <c r="I508" s="12">
        <v>2500</v>
      </c>
      <c r="J508" s="12">
        <v>56599.998474121101</v>
      </c>
      <c r="K508" s="12">
        <f t="shared" si="21"/>
        <v>9621.9997406005878</v>
      </c>
      <c r="L508" s="1" t="s">
        <v>309</v>
      </c>
      <c r="M508" s="23">
        <f t="shared" si="22"/>
        <v>96.219997406005874</v>
      </c>
      <c r="N508" s="26">
        <f t="shared" si="23"/>
        <v>1.7667844999275475</v>
      </c>
      <c r="O508" s="14" t="s">
        <v>484</v>
      </c>
    </row>
    <row r="509" spans="1:15" x14ac:dyDescent="0.2">
      <c r="A509" s="5" t="s">
        <v>485</v>
      </c>
      <c r="B509" s="1" t="s">
        <v>306</v>
      </c>
      <c r="C509" s="1" t="s">
        <v>7</v>
      </c>
      <c r="D509" t="s">
        <v>329</v>
      </c>
      <c r="E509" s="9" t="s">
        <v>54</v>
      </c>
      <c r="F509" s="27">
        <v>184</v>
      </c>
      <c r="G509" s="1">
        <v>140</v>
      </c>
      <c r="H509" s="12">
        <v>31170.000076293898</v>
      </c>
      <c r="I509" s="12">
        <v>24970.000386238091</v>
      </c>
      <c r="J509" s="12">
        <v>56140.000462531985</v>
      </c>
      <c r="K509" s="12">
        <f t="shared" si="21"/>
        <v>9543.8000786304383</v>
      </c>
      <c r="L509" s="1" t="s">
        <v>309</v>
      </c>
      <c r="M509" s="23">
        <f t="shared" si="22"/>
        <v>95.438000786304386</v>
      </c>
      <c r="N509" s="26">
        <f t="shared" si="23"/>
        <v>1.7812611182064439</v>
      </c>
      <c r="O509" s="14" t="s">
        <v>484</v>
      </c>
    </row>
    <row r="510" spans="1:15" x14ac:dyDescent="0.2">
      <c r="A510" s="5" t="s">
        <v>485</v>
      </c>
      <c r="B510" s="1" t="s">
        <v>306</v>
      </c>
      <c r="C510" s="1" t="s">
        <v>7</v>
      </c>
      <c r="D510" t="s">
        <v>405</v>
      </c>
      <c r="E510" s="9" t="s">
        <v>400</v>
      </c>
      <c r="F510" s="27">
        <v>629</v>
      </c>
      <c r="G510" s="1">
        <v>3340</v>
      </c>
      <c r="H510" s="12">
        <v>53128.688812255903</v>
      </c>
      <c r="I510" s="12">
        <v>2979.2404472827911</v>
      </c>
      <c r="J510" s="12">
        <v>56107.929259538694</v>
      </c>
      <c r="K510" s="12">
        <f t="shared" si="21"/>
        <v>9538.3479741215779</v>
      </c>
      <c r="L510" s="1" t="s">
        <v>309</v>
      </c>
      <c r="M510" s="23">
        <f t="shared" si="22"/>
        <v>95.38347974121578</v>
      </c>
      <c r="N510" s="26">
        <f t="shared" si="23"/>
        <v>1.7822792842243307</v>
      </c>
      <c r="O510" s="14" t="s">
        <v>484</v>
      </c>
    </row>
    <row r="511" spans="1:15" x14ac:dyDescent="0.2">
      <c r="A511" s="5" t="s">
        <v>485</v>
      </c>
      <c r="B511" s="1" t="s">
        <v>306</v>
      </c>
      <c r="C511" s="1" t="s">
        <v>7</v>
      </c>
      <c r="D511" t="s">
        <v>347</v>
      </c>
      <c r="E511" s="9" t="s">
        <v>400</v>
      </c>
      <c r="F511" s="27">
        <v>441</v>
      </c>
      <c r="G511" s="1">
        <v>1160</v>
      </c>
      <c r="H511" s="12">
        <v>49619.998931884802</v>
      </c>
      <c r="I511" s="12">
        <v>6479.999899864205</v>
      </c>
      <c r="J511" s="12">
        <v>56099.998831749006</v>
      </c>
      <c r="K511" s="12">
        <f t="shared" si="21"/>
        <v>9536.9998013973309</v>
      </c>
      <c r="L511" s="1" t="s">
        <v>309</v>
      </c>
      <c r="M511" s="23">
        <f t="shared" si="22"/>
        <v>95.369998013973316</v>
      </c>
      <c r="N511" s="26">
        <f t="shared" si="23"/>
        <v>1.7825312314161119</v>
      </c>
      <c r="O511" s="14" t="s">
        <v>484</v>
      </c>
    </row>
    <row r="512" spans="1:15" x14ac:dyDescent="0.2">
      <c r="A512" s="5" t="s">
        <v>485</v>
      </c>
      <c r="B512" s="1" t="s">
        <v>306</v>
      </c>
      <c r="C512" s="1" t="s">
        <v>7</v>
      </c>
      <c r="D512" t="s">
        <v>452</v>
      </c>
      <c r="E512" s="9" t="s">
        <v>448</v>
      </c>
      <c r="F512" s="27">
        <v>158</v>
      </c>
      <c r="G512" s="1">
        <v>90</v>
      </c>
      <c r="H512" s="12">
        <v>53599.998474121101</v>
      </c>
      <c r="I512" s="12">
        <v>2500</v>
      </c>
      <c r="J512" s="12">
        <v>56099.998474121101</v>
      </c>
      <c r="K512" s="12">
        <f t="shared" si="21"/>
        <v>9536.9997406005878</v>
      </c>
      <c r="L512" s="1" t="s">
        <v>309</v>
      </c>
      <c r="M512" s="23">
        <f t="shared" si="22"/>
        <v>95.369997406005879</v>
      </c>
      <c r="N512" s="26">
        <f t="shared" si="23"/>
        <v>1.782531242779444</v>
      </c>
      <c r="O512" s="14" t="s">
        <v>484</v>
      </c>
    </row>
    <row r="513" spans="1:15" x14ac:dyDescent="0.2">
      <c r="A513" s="5" t="s">
        <v>485</v>
      </c>
      <c r="B513" s="1" t="s">
        <v>306</v>
      </c>
      <c r="C513" s="1" t="s">
        <v>7</v>
      </c>
      <c r="D513" t="s">
        <v>436</v>
      </c>
      <c r="E513" s="9" t="s">
        <v>470</v>
      </c>
      <c r="F513" s="27">
        <v>369</v>
      </c>
      <c r="G513" s="1">
        <v>615</v>
      </c>
      <c r="H513" s="12">
        <v>41099.998474121101</v>
      </c>
      <c r="I513" s="12">
        <v>14979.999959468854</v>
      </c>
      <c r="J513" s="12">
        <v>56079.998433589957</v>
      </c>
      <c r="K513" s="12">
        <f t="shared" si="21"/>
        <v>9533.5997337102926</v>
      </c>
      <c r="L513" s="1" t="s">
        <v>309</v>
      </c>
      <c r="M513" s="23">
        <f t="shared" si="22"/>
        <v>95.335997337102924</v>
      </c>
      <c r="N513" s="26">
        <f t="shared" si="23"/>
        <v>1.7831669542291479</v>
      </c>
      <c r="O513" s="14" t="s">
        <v>484</v>
      </c>
    </row>
    <row r="514" spans="1:15" x14ac:dyDescent="0.2">
      <c r="B514" s="4">
        <v>35612</v>
      </c>
      <c r="C514" s="1" t="s">
        <v>45</v>
      </c>
      <c r="D514" t="s">
        <v>717</v>
      </c>
      <c r="E514" s="8" t="s">
        <v>642</v>
      </c>
      <c r="F514" s="27" t="s">
        <v>485</v>
      </c>
      <c r="G514" s="29">
        <v>18</v>
      </c>
      <c r="H514" s="12">
        <v>56000</v>
      </c>
      <c r="I514" s="12" t="s">
        <v>306</v>
      </c>
      <c r="J514" s="12">
        <v>56000</v>
      </c>
      <c r="K514" s="12">
        <f t="shared" si="21"/>
        <v>9520</v>
      </c>
      <c r="L514" s="1" t="s">
        <v>309</v>
      </c>
      <c r="M514" s="23">
        <f t="shared" si="22"/>
        <v>95.2</v>
      </c>
      <c r="N514" s="26">
        <f t="shared" si="23"/>
        <v>1.7857142857142856</v>
      </c>
      <c r="O514" s="18" t="s">
        <v>643</v>
      </c>
    </row>
    <row r="515" spans="1:15" x14ac:dyDescent="0.2">
      <c r="A515" s="5" t="s">
        <v>485</v>
      </c>
      <c r="B515" s="1" t="s">
        <v>306</v>
      </c>
      <c r="C515" s="1" t="s">
        <v>7</v>
      </c>
      <c r="D515" t="s">
        <v>347</v>
      </c>
      <c r="E515" s="9" t="s">
        <v>54</v>
      </c>
      <c r="F515" s="27">
        <v>172</v>
      </c>
      <c r="G515" s="1">
        <v>120</v>
      </c>
      <c r="H515" s="12">
        <v>51169.998168945298</v>
      </c>
      <c r="I515" s="12">
        <v>4609.9999248981458</v>
      </c>
      <c r="J515" s="12">
        <v>55779.998093843446</v>
      </c>
      <c r="K515" s="12">
        <f t="shared" si="21"/>
        <v>9482.5996759533864</v>
      </c>
      <c r="L515" s="1" t="s">
        <v>309</v>
      </c>
      <c r="M515" s="23">
        <f t="shared" si="22"/>
        <v>94.825996759533865</v>
      </c>
      <c r="N515" s="26">
        <f t="shared" si="23"/>
        <v>1.7927573219303716</v>
      </c>
      <c r="O515" s="14" t="s">
        <v>484</v>
      </c>
    </row>
    <row r="516" spans="1:15" x14ac:dyDescent="0.2">
      <c r="A516" s="5" t="s">
        <v>485</v>
      </c>
      <c r="B516" s="1" t="s">
        <v>306</v>
      </c>
      <c r="C516" s="1" t="s">
        <v>7</v>
      </c>
      <c r="D516" t="s">
        <v>396</v>
      </c>
      <c r="E516" s="9" t="s">
        <v>427</v>
      </c>
      <c r="F516" s="27">
        <v>325</v>
      </c>
      <c r="G516" s="1">
        <v>730</v>
      </c>
      <c r="H516" s="12">
        <v>52270.000457763701</v>
      </c>
      <c r="I516" s="12">
        <v>3479.9999892711648</v>
      </c>
      <c r="J516" s="12">
        <v>55750.000447034865</v>
      </c>
      <c r="K516" s="12">
        <f t="shared" si="21"/>
        <v>9477.5000759959275</v>
      </c>
      <c r="L516" s="1" t="s">
        <v>309</v>
      </c>
      <c r="M516" s="23">
        <f t="shared" si="22"/>
        <v>94.775000759959269</v>
      </c>
      <c r="N516" s="26">
        <f t="shared" si="23"/>
        <v>1.7937219587110986</v>
      </c>
      <c r="O516" s="14" t="s">
        <v>484</v>
      </c>
    </row>
    <row r="517" spans="1:15" x14ac:dyDescent="0.2">
      <c r="A517" s="5" t="s">
        <v>485</v>
      </c>
      <c r="B517" s="1" t="s">
        <v>306</v>
      </c>
      <c r="C517" s="1" t="s">
        <v>7</v>
      </c>
      <c r="D517" t="s">
        <v>452</v>
      </c>
      <c r="E517" s="9" t="s">
        <v>448</v>
      </c>
      <c r="F517" s="27">
        <v>151</v>
      </c>
      <c r="G517" s="1">
        <v>80</v>
      </c>
      <c r="H517" s="12">
        <v>53000</v>
      </c>
      <c r="I517" s="12">
        <v>2500</v>
      </c>
      <c r="J517" s="12">
        <v>55500</v>
      </c>
      <c r="K517" s="12">
        <f t="shared" ref="K517:K580" si="24">J517/1000*170</f>
        <v>9435</v>
      </c>
      <c r="L517" s="1" t="s">
        <v>309</v>
      </c>
      <c r="M517" s="23">
        <f t="shared" ref="M517:M580" si="25">K517/100</f>
        <v>94.35</v>
      </c>
      <c r="N517" s="26">
        <f t="shared" ref="N517:N580" si="26">100/J517*1000</f>
        <v>1.8018018018018018</v>
      </c>
      <c r="O517" s="14" t="s">
        <v>484</v>
      </c>
    </row>
    <row r="518" spans="1:15" x14ac:dyDescent="0.2">
      <c r="A518" s="1">
        <v>758991</v>
      </c>
      <c r="B518" s="4">
        <v>41842</v>
      </c>
      <c r="C518" s="1" t="s">
        <v>8</v>
      </c>
      <c r="D518" t="s">
        <v>185</v>
      </c>
      <c r="E518" s="8" t="s">
        <v>52</v>
      </c>
      <c r="F518" s="27">
        <v>404</v>
      </c>
      <c r="G518" s="28" t="s">
        <v>306</v>
      </c>
      <c r="H518" s="12">
        <v>53800</v>
      </c>
      <c r="I518" s="12">
        <v>1690</v>
      </c>
      <c r="J518" s="12">
        <v>55490</v>
      </c>
      <c r="K518" s="12">
        <f t="shared" si="24"/>
        <v>9433.3000000000011</v>
      </c>
      <c r="L518" s="5" t="s">
        <v>309</v>
      </c>
      <c r="M518" s="23">
        <f t="shared" si="25"/>
        <v>94.333000000000013</v>
      </c>
      <c r="N518" s="26">
        <f t="shared" si="26"/>
        <v>1.8021265092809515</v>
      </c>
      <c r="O518" s="14" t="s">
        <v>311</v>
      </c>
    </row>
    <row r="519" spans="1:15" x14ac:dyDescent="0.2">
      <c r="A519" s="5" t="s">
        <v>485</v>
      </c>
      <c r="B519" s="1" t="s">
        <v>306</v>
      </c>
      <c r="C519" s="1" t="s">
        <v>7</v>
      </c>
      <c r="D519" t="s">
        <v>316</v>
      </c>
      <c r="E519" s="9" t="s">
        <v>479</v>
      </c>
      <c r="F519" s="27">
        <v>203</v>
      </c>
      <c r="G519" s="1">
        <v>100</v>
      </c>
      <c r="H519" s="12">
        <v>51299.999237060496</v>
      </c>
      <c r="I519" s="12">
        <v>4139.9999856948898</v>
      </c>
      <c r="J519" s="12">
        <v>55439.999222755388</v>
      </c>
      <c r="K519" s="12">
        <f t="shared" si="24"/>
        <v>9424.7998678684162</v>
      </c>
      <c r="L519" s="1" t="s">
        <v>309</v>
      </c>
      <c r="M519" s="23">
        <f t="shared" si="25"/>
        <v>94.247998678684155</v>
      </c>
      <c r="N519" s="26">
        <f t="shared" si="26"/>
        <v>1.8037518290396175</v>
      </c>
      <c r="O519" s="14" t="s">
        <v>484</v>
      </c>
    </row>
    <row r="520" spans="1:15" x14ac:dyDescent="0.2">
      <c r="A520" s="5" t="s">
        <v>485</v>
      </c>
      <c r="B520" s="1" t="s">
        <v>306</v>
      </c>
      <c r="C520" s="1" t="s">
        <v>7</v>
      </c>
      <c r="D520" t="s">
        <v>368</v>
      </c>
      <c r="E520" s="9" t="s">
        <v>448</v>
      </c>
      <c r="F520" s="27">
        <v>164</v>
      </c>
      <c r="G520" s="1">
        <v>100</v>
      </c>
      <c r="H520" s="12">
        <v>52259.998321533203</v>
      </c>
      <c r="I520" s="12">
        <v>3106.0000061988831</v>
      </c>
      <c r="J520" s="12">
        <v>55365.998327732086</v>
      </c>
      <c r="K520" s="12">
        <f t="shared" si="24"/>
        <v>9412.2197157144547</v>
      </c>
      <c r="L520" s="1" t="s">
        <v>309</v>
      </c>
      <c r="M520" s="23">
        <f t="shared" si="25"/>
        <v>94.122197157144541</v>
      </c>
      <c r="N520" s="26">
        <f t="shared" si="26"/>
        <v>1.8061626814360419</v>
      </c>
      <c r="O520" s="14" t="s">
        <v>484</v>
      </c>
    </row>
    <row r="521" spans="1:15" x14ac:dyDescent="0.2">
      <c r="A521" s="5" t="s">
        <v>485</v>
      </c>
      <c r="B521" s="1" t="s">
        <v>306</v>
      </c>
      <c r="C521" s="1" t="s">
        <v>7</v>
      </c>
      <c r="D521" t="s">
        <v>364</v>
      </c>
      <c r="E521" s="9" t="s">
        <v>470</v>
      </c>
      <c r="F521" s="27">
        <v>336</v>
      </c>
      <c r="G521" s="1">
        <v>660</v>
      </c>
      <c r="H521" s="12">
        <v>49189.998626708999</v>
      </c>
      <c r="I521" s="12">
        <v>6150.0000953674298</v>
      </c>
      <c r="J521" s="12">
        <v>55339.998722076431</v>
      </c>
      <c r="K521" s="12">
        <f t="shared" si="24"/>
        <v>9407.7997827529925</v>
      </c>
      <c r="L521" s="1" t="s">
        <v>309</v>
      </c>
      <c r="M521" s="23">
        <f t="shared" si="25"/>
        <v>94.077997827529927</v>
      </c>
      <c r="N521" s="26">
        <f t="shared" si="26"/>
        <v>1.8070112451973663</v>
      </c>
      <c r="O521" s="14" t="s">
        <v>484</v>
      </c>
    </row>
    <row r="522" spans="1:15" x14ac:dyDescent="0.2">
      <c r="A522" s="5" t="s">
        <v>485</v>
      </c>
      <c r="B522" s="1" t="s">
        <v>306</v>
      </c>
      <c r="C522" s="1" t="s">
        <v>7</v>
      </c>
      <c r="D522" t="s">
        <v>394</v>
      </c>
      <c r="E522" s="9" t="s">
        <v>393</v>
      </c>
      <c r="F522" s="27">
        <v>210</v>
      </c>
      <c r="G522" s="1">
        <v>95</v>
      </c>
      <c r="H522" s="12">
        <v>52700.000762939504</v>
      </c>
      <c r="I522" s="12">
        <v>2569.9999928474431</v>
      </c>
      <c r="J522" s="12">
        <v>55270.000755786947</v>
      </c>
      <c r="K522" s="12">
        <f t="shared" si="24"/>
        <v>9395.9001284837814</v>
      </c>
      <c r="L522" s="1" t="s">
        <v>309</v>
      </c>
      <c r="M522" s="23">
        <f t="shared" si="25"/>
        <v>93.959001284837811</v>
      </c>
      <c r="N522" s="26">
        <f t="shared" si="26"/>
        <v>1.8092997762358394</v>
      </c>
      <c r="O522" s="14" t="s">
        <v>484</v>
      </c>
    </row>
    <row r="523" spans="1:15" x14ac:dyDescent="0.2">
      <c r="A523" s="1">
        <v>751291</v>
      </c>
      <c r="B523" s="4">
        <v>41842</v>
      </c>
      <c r="C523" s="1" t="s">
        <v>7</v>
      </c>
      <c r="D523" t="s">
        <v>98</v>
      </c>
      <c r="E523" s="8" t="s">
        <v>102</v>
      </c>
      <c r="F523" s="27">
        <v>408.2</v>
      </c>
      <c r="G523" s="28" t="s">
        <v>306</v>
      </c>
      <c r="H523" s="12">
        <v>49900</v>
      </c>
      <c r="I523" s="12">
        <v>5187</v>
      </c>
      <c r="J523" s="12">
        <v>55087</v>
      </c>
      <c r="K523" s="12">
        <f t="shared" si="24"/>
        <v>9364.7900000000009</v>
      </c>
      <c r="L523" s="5" t="s">
        <v>309</v>
      </c>
      <c r="M523" s="23">
        <f t="shared" si="25"/>
        <v>93.647900000000007</v>
      </c>
      <c r="N523" s="26">
        <f t="shared" si="26"/>
        <v>1.8153103273004521</v>
      </c>
      <c r="O523" s="14" t="s">
        <v>311</v>
      </c>
    </row>
    <row r="524" spans="1:15" x14ac:dyDescent="0.2">
      <c r="A524" s="5" t="s">
        <v>485</v>
      </c>
      <c r="B524" s="1" t="s">
        <v>306</v>
      </c>
      <c r="C524" s="1" t="s">
        <v>7</v>
      </c>
      <c r="D524" t="s">
        <v>342</v>
      </c>
      <c r="E524" s="9" t="s">
        <v>470</v>
      </c>
      <c r="F524" s="27">
        <v>272</v>
      </c>
      <c r="G524" s="1">
        <v>275</v>
      </c>
      <c r="H524" s="12">
        <v>46900.001525878899</v>
      </c>
      <c r="I524" s="12">
        <v>8069.999933242796</v>
      </c>
      <c r="J524" s="12">
        <v>54970.001459121697</v>
      </c>
      <c r="K524" s="12">
        <f t="shared" si="24"/>
        <v>9344.9002480506879</v>
      </c>
      <c r="L524" s="1" t="s">
        <v>309</v>
      </c>
      <c r="M524" s="23">
        <f t="shared" si="25"/>
        <v>93.449002480506877</v>
      </c>
      <c r="N524" s="26">
        <f t="shared" si="26"/>
        <v>1.8191740466727975</v>
      </c>
      <c r="O524" s="14" t="s">
        <v>484</v>
      </c>
    </row>
    <row r="525" spans="1:15" x14ac:dyDescent="0.2">
      <c r="A525" s="5" t="s">
        <v>485</v>
      </c>
      <c r="B525" s="1" t="s">
        <v>306</v>
      </c>
      <c r="C525" s="1" t="s">
        <v>7</v>
      </c>
      <c r="D525" t="s">
        <v>348</v>
      </c>
      <c r="E525" s="9" t="s">
        <v>427</v>
      </c>
      <c r="F525" s="27">
        <v>397</v>
      </c>
      <c r="G525" s="1">
        <v>1150</v>
      </c>
      <c r="H525" s="12">
        <v>31059.999465942401</v>
      </c>
      <c r="I525" s="12">
        <v>23759.999990463271</v>
      </c>
      <c r="J525" s="12">
        <v>54819.999456405669</v>
      </c>
      <c r="K525" s="12">
        <f t="shared" si="24"/>
        <v>9319.3999075889642</v>
      </c>
      <c r="L525" s="1" t="s">
        <v>309</v>
      </c>
      <c r="M525" s="23">
        <f t="shared" si="25"/>
        <v>93.193999075889636</v>
      </c>
      <c r="N525" s="26">
        <f t="shared" si="26"/>
        <v>1.8241517875154794</v>
      </c>
      <c r="O525" s="14" t="s">
        <v>484</v>
      </c>
    </row>
    <row r="526" spans="1:15" x14ac:dyDescent="0.2">
      <c r="A526" s="5" t="s">
        <v>485</v>
      </c>
      <c r="B526" s="1" t="s">
        <v>306</v>
      </c>
      <c r="C526" s="1" t="s">
        <v>7</v>
      </c>
      <c r="D526" t="s">
        <v>330</v>
      </c>
      <c r="E526" s="9" t="s">
        <v>427</v>
      </c>
      <c r="F526" s="27">
        <v>327</v>
      </c>
      <c r="G526" s="1">
        <v>535</v>
      </c>
      <c r="H526" s="12">
        <v>49500</v>
      </c>
      <c r="I526" s="12">
        <v>5149.9998867511767</v>
      </c>
      <c r="J526" s="12">
        <v>54649.999886751175</v>
      </c>
      <c r="K526" s="12">
        <f t="shared" si="24"/>
        <v>9290.4999807476997</v>
      </c>
      <c r="L526" s="1" t="s">
        <v>309</v>
      </c>
      <c r="M526" s="23">
        <f t="shared" si="25"/>
        <v>92.904999807476997</v>
      </c>
      <c r="N526" s="26">
        <f t="shared" si="26"/>
        <v>1.8298261703060505</v>
      </c>
      <c r="O526" s="14" t="s">
        <v>484</v>
      </c>
    </row>
    <row r="527" spans="1:15" x14ac:dyDescent="0.2">
      <c r="A527" s="5" t="s">
        <v>485</v>
      </c>
      <c r="B527" s="1" t="s">
        <v>306</v>
      </c>
      <c r="C527" s="1" t="s">
        <v>7</v>
      </c>
      <c r="D527" t="s">
        <v>368</v>
      </c>
      <c r="E527" s="9" t="s">
        <v>470</v>
      </c>
      <c r="F527" s="27">
        <v>481</v>
      </c>
      <c r="G527" s="1">
        <v>2205</v>
      </c>
      <c r="H527" s="12">
        <v>51504.745483398401</v>
      </c>
      <c r="I527" s="12">
        <v>2606.94807767868</v>
      </c>
      <c r="J527" s="12">
        <v>54111.693561077082</v>
      </c>
      <c r="K527" s="12">
        <f t="shared" si="24"/>
        <v>9198.9879053831046</v>
      </c>
      <c r="L527" s="1" t="s">
        <v>309</v>
      </c>
      <c r="M527" s="23">
        <f t="shared" si="25"/>
        <v>91.989879053831046</v>
      </c>
      <c r="N527" s="26">
        <f t="shared" si="26"/>
        <v>1.8480293891952904</v>
      </c>
      <c r="O527" s="14" t="s">
        <v>484</v>
      </c>
    </row>
    <row r="528" spans="1:15" x14ac:dyDescent="0.2">
      <c r="A528" s="5" t="s">
        <v>485</v>
      </c>
      <c r="B528" s="1" t="s">
        <v>306</v>
      </c>
      <c r="C528" s="1" t="s">
        <v>7</v>
      </c>
      <c r="D528" t="s">
        <v>452</v>
      </c>
      <c r="E528" s="9" t="s">
        <v>448</v>
      </c>
      <c r="F528" s="27">
        <v>139</v>
      </c>
      <c r="G528" s="1">
        <v>65</v>
      </c>
      <c r="H528" s="12">
        <v>50599.998474121101</v>
      </c>
      <c r="I528" s="12">
        <v>3400.0000059604645</v>
      </c>
      <c r="J528" s="12">
        <v>53999.998480081566</v>
      </c>
      <c r="K528" s="12">
        <f t="shared" si="24"/>
        <v>9179.9997416138667</v>
      </c>
      <c r="L528" s="1" t="s">
        <v>309</v>
      </c>
      <c r="M528" s="23">
        <f t="shared" si="25"/>
        <v>91.799997416138666</v>
      </c>
      <c r="N528" s="26">
        <f t="shared" si="26"/>
        <v>1.8518519039752566</v>
      </c>
      <c r="O528" s="14" t="s">
        <v>484</v>
      </c>
    </row>
    <row r="529" spans="1:15" x14ac:dyDescent="0.2">
      <c r="A529" s="5" t="s">
        <v>485</v>
      </c>
      <c r="B529" s="1" t="s">
        <v>306</v>
      </c>
      <c r="C529" s="1" t="s">
        <v>7</v>
      </c>
      <c r="D529" t="s">
        <v>364</v>
      </c>
      <c r="E529" s="9" t="s">
        <v>400</v>
      </c>
      <c r="F529" s="27">
        <v>384</v>
      </c>
      <c r="G529" s="1">
        <v>860</v>
      </c>
      <c r="H529" s="12">
        <v>50299.999237060496</v>
      </c>
      <c r="I529" s="12">
        <v>3650.0000059604649</v>
      </c>
      <c r="J529" s="12">
        <v>53949.99924302096</v>
      </c>
      <c r="K529" s="12">
        <f t="shared" si="24"/>
        <v>9171.4998713135628</v>
      </c>
      <c r="L529" s="1" t="s">
        <v>309</v>
      </c>
      <c r="M529" s="23">
        <f t="shared" si="25"/>
        <v>91.714998713135628</v>
      </c>
      <c r="N529" s="26">
        <f t="shared" si="26"/>
        <v>1.8535681446360006</v>
      </c>
      <c r="O529" s="14" t="s">
        <v>484</v>
      </c>
    </row>
    <row r="530" spans="1:15" x14ac:dyDescent="0.2">
      <c r="A530" s="5" t="s">
        <v>485</v>
      </c>
      <c r="B530" s="1" t="s">
        <v>306</v>
      </c>
      <c r="C530" s="1" t="s">
        <v>7</v>
      </c>
      <c r="D530" t="s">
        <v>402</v>
      </c>
      <c r="E530" s="9" t="s">
        <v>448</v>
      </c>
      <c r="F530" s="27">
        <v>150</v>
      </c>
      <c r="G530" s="1">
        <v>90</v>
      </c>
      <c r="H530" s="12">
        <v>21921.831130981398</v>
      </c>
      <c r="I530" s="12">
        <v>32007.593870162964</v>
      </c>
      <c r="J530" s="12">
        <v>53929.425001144366</v>
      </c>
      <c r="K530" s="12">
        <f t="shared" si="24"/>
        <v>9168.0022501945423</v>
      </c>
      <c r="L530" s="1" t="s">
        <v>309</v>
      </c>
      <c r="M530" s="23">
        <f t="shared" si="25"/>
        <v>91.680022501945416</v>
      </c>
      <c r="N530" s="26">
        <f t="shared" si="26"/>
        <v>1.8542752865968444</v>
      </c>
      <c r="O530" s="14" t="s">
        <v>484</v>
      </c>
    </row>
    <row r="531" spans="1:15" x14ac:dyDescent="0.2">
      <c r="A531" s="5" t="s">
        <v>485</v>
      </c>
      <c r="B531" s="1" t="s">
        <v>306</v>
      </c>
      <c r="C531" s="1" t="s">
        <v>7</v>
      </c>
      <c r="D531" t="s">
        <v>352</v>
      </c>
      <c r="E531" s="9" t="s">
        <v>427</v>
      </c>
      <c r="F531" s="27">
        <v>376</v>
      </c>
      <c r="G531" s="1">
        <v>790</v>
      </c>
      <c r="H531" s="12">
        <v>46099.998474121101</v>
      </c>
      <c r="I531" s="12">
        <v>7660.0000858307003</v>
      </c>
      <c r="J531" s="12">
        <v>53759.998559951804</v>
      </c>
      <c r="K531" s="12">
        <f t="shared" si="24"/>
        <v>9139.1997551918066</v>
      </c>
      <c r="L531" s="1" t="s">
        <v>309</v>
      </c>
      <c r="M531" s="23">
        <f t="shared" si="25"/>
        <v>91.391997551918067</v>
      </c>
      <c r="N531" s="26">
        <f t="shared" si="26"/>
        <v>1.8601190974453339</v>
      </c>
      <c r="O531" s="14" t="s">
        <v>484</v>
      </c>
    </row>
    <row r="532" spans="1:15" x14ac:dyDescent="0.2">
      <c r="A532" s="5" t="s">
        <v>485</v>
      </c>
      <c r="B532" s="1" t="s">
        <v>306</v>
      </c>
      <c r="C532" s="1" t="s">
        <v>7</v>
      </c>
      <c r="D532" t="s">
        <v>368</v>
      </c>
      <c r="E532" s="9" t="s">
        <v>457</v>
      </c>
      <c r="F532" s="27">
        <v>209</v>
      </c>
      <c r="G532" s="1">
        <v>200</v>
      </c>
      <c r="H532" s="12">
        <v>48986.999511718801</v>
      </c>
      <c r="I532" s="12">
        <v>4690.0000572204572</v>
      </c>
      <c r="J532" s="12">
        <v>53676.99956893926</v>
      </c>
      <c r="K532" s="12">
        <f t="shared" si="24"/>
        <v>9125.0899267196746</v>
      </c>
      <c r="L532" s="1" t="s">
        <v>309</v>
      </c>
      <c r="M532" s="23">
        <f t="shared" si="25"/>
        <v>91.250899267196743</v>
      </c>
      <c r="N532" s="26">
        <f t="shared" si="26"/>
        <v>1.8629953388427847</v>
      </c>
      <c r="O532" s="14" t="s">
        <v>484</v>
      </c>
    </row>
    <row r="533" spans="1:15" x14ac:dyDescent="0.2">
      <c r="A533" s="5" t="s">
        <v>485</v>
      </c>
      <c r="B533" s="1" t="s">
        <v>306</v>
      </c>
      <c r="C533" s="1" t="s">
        <v>7</v>
      </c>
      <c r="D533" t="s">
        <v>340</v>
      </c>
      <c r="E533" s="9" t="s">
        <v>427</v>
      </c>
      <c r="F533" s="27">
        <v>318</v>
      </c>
      <c r="G533" s="1">
        <v>430</v>
      </c>
      <c r="H533" s="12">
        <v>50290.0009155273</v>
      </c>
      <c r="I533" s="12">
        <v>3310.0000023841862</v>
      </c>
      <c r="J533" s="12">
        <v>53600.000917911486</v>
      </c>
      <c r="K533" s="12">
        <f t="shared" si="24"/>
        <v>9112.0001560449527</v>
      </c>
      <c r="L533" s="1" t="s">
        <v>309</v>
      </c>
      <c r="M533" s="23">
        <f t="shared" si="25"/>
        <v>91.120001560449523</v>
      </c>
      <c r="N533" s="26">
        <f t="shared" si="26"/>
        <v>1.8656716098410187</v>
      </c>
      <c r="O533" s="14" t="s">
        <v>484</v>
      </c>
    </row>
    <row r="534" spans="1:15" x14ac:dyDescent="0.2">
      <c r="A534" s="5" t="s">
        <v>485</v>
      </c>
      <c r="B534" s="1" t="s">
        <v>306</v>
      </c>
      <c r="C534" s="1" t="s">
        <v>7</v>
      </c>
      <c r="D534" t="s">
        <v>348</v>
      </c>
      <c r="E534" s="9" t="s">
        <v>427</v>
      </c>
      <c r="F534" s="27">
        <v>425</v>
      </c>
      <c r="G534" s="1">
        <v>1320</v>
      </c>
      <c r="H534" s="12">
        <v>33020.000457763701</v>
      </c>
      <c r="I534" s="12">
        <v>20550.00007152557</v>
      </c>
      <c r="J534" s="12">
        <v>53570.000529289275</v>
      </c>
      <c r="K534" s="12">
        <f t="shared" si="24"/>
        <v>9106.9000899791772</v>
      </c>
      <c r="L534" s="1" t="s">
        <v>309</v>
      </c>
      <c r="M534" s="23">
        <f t="shared" si="25"/>
        <v>91.069000899791774</v>
      </c>
      <c r="N534" s="26">
        <f t="shared" si="26"/>
        <v>1.8667164273281129</v>
      </c>
      <c r="O534" s="14" t="s">
        <v>484</v>
      </c>
    </row>
    <row r="535" spans="1:15" x14ac:dyDescent="0.2">
      <c r="A535" s="5" t="s">
        <v>485</v>
      </c>
      <c r="B535" s="1" t="s">
        <v>306</v>
      </c>
      <c r="C535" s="1" t="s">
        <v>7</v>
      </c>
      <c r="D535" t="s">
        <v>405</v>
      </c>
      <c r="E535" s="9" t="s">
        <v>400</v>
      </c>
      <c r="F535" s="27">
        <v>676</v>
      </c>
      <c r="G535" s="1">
        <v>5100</v>
      </c>
      <c r="H535" s="12">
        <v>47913.753509521499</v>
      </c>
      <c r="I535" s="12">
        <v>5472.8489518165552</v>
      </c>
      <c r="J535" s="12">
        <v>53386.602461338058</v>
      </c>
      <c r="K535" s="12">
        <f t="shared" si="24"/>
        <v>9075.7224184274692</v>
      </c>
      <c r="L535" s="1" t="s">
        <v>309</v>
      </c>
      <c r="M535" s="23">
        <f t="shared" si="25"/>
        <v>90.757224184274691</v>
      </c>
      <c r="N535" s="26">
        <f t="shared" si="26"/>
        <v>1.8731291258404918</v>
      </c>
      <c r="O535" s="14" t="s">
        <v>484</v>
      </c>
    </row>
    <row r="536" spans="1:15" x14ac:dyDescent="0.2">
      <c r="A536" s="1">
        <v>752471</v>
      </c>
      <c r="B536" s="4">
        <v>41869</v>
      </c>
      <c r="C536" s="1" t="s">
        <v>16</v>
      </c>
      <c r="D536" t="s">
        <v>58</v>
      </c>
      <c r="E536" s="8" t="s">
        <v>124</v>
      </c>
      <c r="F536" s="27">
        <v>385.6</v>
      </c>
      <c r="G536" s="28" t="s">
        <v>306</v>
      </c>
      <c r="H536" s="12">
        <v>43100</v>
      </c>
      <c r="I536" s="12">
        <v>10278</v>
      </c>
      <c r="J536" s="12">
        <v>53378</v>
      </c>
      <c r="K536" s="12">
        <f t="shared" si="24"/>
        <v>9074.26</v>
      </c>
      <c r="L536" s="5" t="s">
        <v>309</v>
      </c>
      <c r="M536" s="23">
        <f t="shared" si="25"/>
        <v>90.742599999999996</v>
      </c>
      <c r="N536" s="26">
        <f t="shared" si="26"/>
        <v>1.8734310015362134</v>
      </c>
      <c r="O536" s="14" t="s">
        <v>311</v>
      </c>
    </row>
    <row r="537" spans="1:15" x14ac:dyDescent="0.2">
      <c r="A537" s="5" t="s">
        <v>485</v>
      </c>
      <c r="B537" s="1" t="s">
        <v>306</v>
      </c>
      <c r="C537" s="1" t="s">
        <v>7</v>
      </c>
      <c r="D537" t="s">
        <v>452</v>
      </c>
      <c r="E537" s="9" t="s">
        <v>448</v>
      </c>
      <c r="F537" s="27">
        <v>139</v>
      </c>
      <c r="G537" s="1">
        <v>60</v>
      </c>
      <c r="H537" s="12">
        <v>50400.001525878899</v>
      </c>
      <c r="I537" s="12">
        <v>2889.9999856948862</v>
      </c>
      <c r="J537" s="12">
        <v>53290.001511573784</v>
      </c>
      <c r="K537" s="12">
        <f t="shared" si="24"/>
        <v>9059.3002569675427</v>
      </c>
      <c r="L537" s="1" t="s">
        <v>309</v>
      </c>
      <c r="M537" s="23">
        <f t="shared" si="25"/>
        <v>90.593002569675434</v>
      </c>
      <c r="N537" s="26">
        <f t="shared" si="26"/>
        <v>1.8765246230717691</v>
      </c>
      <c r="O537" s="14" t="s">
        <v>484</v>
      </c>
    </row>
    <row r="538" spans="1:15" x14ac:dyDescent="0.2">
      <c r="A538" s="5" t="s">
        <v>485</v>
      </c>
      <c r="B538" s="1" t="s">
        <v>306</v>
      </c>
      <c r="C538" s="1" t="s">
        <v>7</v>
      </c>
      <c r="D538" t="s">
        <v>343</v>
      </c>
      <c r="E538" s="9" t="s">
        <v>409</v>
      </c>
      <c r="F538" s="27">
        <v>484</v>
      </c>
      <c r="G538" s="1">
        <v>1180</v>
      </c>
      <c r="H538" s="12">
        <v>50672.286987304702</v>
      </c>
      <c r="I538" s="12">
        <v>2500</v>
      </c>
      <c r="J538" s="12">
        <v>53172.286987304702</v>
      </c>
      <c r="K538" s="12">
        <f t="shared" si="24"/>
        <v>9039.2887878417987</v>
      </c>
      <c r="L538" s="1" t="s">
        <v>309</v>
      </c>
      <c r="M538" s="23">
        <f t="shared" si="25"/>
        <v>90.39288787841798</v>
      </c>
      <c r="N538" s="26">
        <f t="shared" si="26"/>
        <v>1.8806789338189605</v>
      </c>
      <c r="O538" s="14" t="s">
        <v>484</v>
      </c>
    </row>
    <row r="539" spans="1:15" x14ac:dyDescent="0.2">
      <c r="A539" s="5" t="s">
        <v>485</v>
      </c>
      <c r="B539" s="1" t="s">
        <v>306</v>
      </c>
      <c r="C539" s="1" t="s">
        <v>7</v>
      </c>
      <c r="D539" t="s">
        <v>332</v>
      </c>
      <c r="E539" s="9" t="s">
        <v>470</v>
      </c>
      <c r="F539" s="27">
        <v>375</v>
      </c>
      <c r="G539" s="1">
        <v>720</v>
      </c>
      <c r="H539" s="12">
        <v>42000</v>
      </c>
      <c r="I539" s="12">
        <v>11149.999916553503</v>
      </c>
      <c r="J539" s="12">
        <v>53149.999916553505</v>
      </c>
      <c r="K539" s="12">
        <f t="shared" si="24"/>
        <v>9035.4999858140964</v>
      </c>
      <c r="L539" s="1" t="s">
        <v>309</v>
      </c>
      <c r="M539" s="23">
        <f t="shared" si="25"/>
        <v>90.354999858140957</v>
      </c>
      <c r="N539" s="26">
        <f t="shared" si="26"/>
        <v>1.8814675476387934</v>
      </c>
      <c r="O539" s="14" t="s">
        <v>484</v>
      </c>
    </row>
    <row r="540" spans="1:15" x14ac:dyDescent="0.2">
      <c r="A540" s="5" t="s">
        <v>485</v>
      </c>
      <c r="B540" s="1" t="s">
        <v>306</v>
      </c>
      <c r="C540" s="1" t="s">
        <v>7</v>
      </c>
      <c r="D540" t="s">
        <v>348</v>
      </c>
      <c r="E540" s="9" t="s">
        <v>427</v>
      </c>
      <c r="F540" s="27">
        <v>412</v>
      </c>
      <c r="G540" s="1">
        <v>1120</v>
      </c>
      <c r="H540" s="12">
        <v>33360.000610351599</v>
      </c>
      <c r="I540" s="12">
        <v>19740.00000953675</v>
      </c>
      <c r="J540" s="12">
        <v>53100.000619888349</v>
      </c>
      <c r="K540" s="12">
        <f t="shared" si="24"/>
        <v>9027.0001053810192</v>
      </c>
      <c r="L540" s="1" t="s">
        <v>309</v>
      </c>
      <c r="M540" s="23">
        <f t="shared" si="25"/>
        <v>90.270001053810191</v>
      </c>
      <c r="N540" s="26">
        <f t="shared" si="26"/>
        <v>1.8832391493898679</v>
      </c>
      <c r="O540" s="14" t="s">
        <v>484</v>
      </c>
    </row>
    <row r="541" spans="1:15" x14ac:dyDescent="0.2">
      <c r="A541" s="5" t="s">
        <v>485</v>
      </c>
      <c r="B541" s="1" t="s">
        <v>306</v>
      </c>
      <c r="C541" s="1" t="s">
        <v>7</v>
      </c>
      <c r="D541" t="s">
        <v>340</v>
      </c>
      <c r="E541" s="9" t="s">
        <v>427</v>
      </c>
      <c r="F541" s="27">
        <v>403</v>
      </c>
      <c r="G541" s="1">
        <v>895</v>
      </c>
      <c r="H541" s="12">
        <v>49669.998168945298</v>
      </c>
      <c r="I541" s="12">
        <v>3429.9999475479117</v>
      </c>
      <c r="J541" s="12">
        <v>53099.998116493211</v>
      </c>
      <c r="K541" s="12">
        <f t="shared" si="24"/>
        <v>9026.9996798038464</v>
      </c>
      <c r="L541" s="1" t="s">
        <v>309</v>
      </c>
      <c r="M541" s="23">
        <f t="shared" si="25"/>
        <v>90.269996798038463</v>
      </c>
      <c r="N541" s="26">
        <f t="shared" si="26"/>
        <v>1.8832392381750263</v>
      </c>
      <c r="O541" s="14" t="s">
        <v>484</v>
      </c>
    </row>
    <row r="542" spans="1:15" x14ac:dyDescent="0.2">
      <c r="B542" s="4">
        <v>35916</v>
      </c>
      <c r="C542" s="1" t="s">
        <v>10</v>
      </c>
      <c r="D542" t="s">
        <v>685</v>
      </c>
      <c r="E542" s="8" t="s">
        <v>642</v>
      </c>
      <c r="F542" s="27" t="s">
        <v>485</v>
      </c>
      <c r="G542" s="29">
        <v>19</v>
      </c>
      <c r="H542" s="12">
        <v>53000</v>
      </c>
      <c r="I542" s="12" t="s">
        <v>306</v>
      </c>
      <c r="J542" s="12">
        <v>53000</v>
      </c>
      <c r="K542" s="12">
        <f t="shared" si="24"/>
        <v>9010</v>
      </c>
      <c r="L542" s="1" t="s">
        <v>309</v>
      </c>
      <c r="M542" s="23">
        <f t="shared" si="25"/>
        <v>90.1</v>
      </c>
      <c r="N542" s="26">
        <f t="shared" si="26"/>
        <v>1.8867924528301887</v>
      </c>
      <c r="O542" s="18" t="s">
        <v>643</v>
      </c>
    </row>
    <row r="543" spans="1:15" x14ac:dyDescent="0.2">
      <c r="B543" s="4">
        <v>35674</v>
      </c>
      <c r="C543" s="1" t="s">
        <v>26</v>
      </c>
      <c r="D543" t="s">
        <v>709</v>
      </c>
      <c r="E543" s="8" t="s">
        <v>642</v>
      </c>
      <c r="F543" s="27" t="s">
        <v>485</v>
      </c>
      <c r="G543" s="29">
        <v>19</v>
      </c>
      <c r="H543" s="12">
        <v>53000</v>
      </c>
      <c r="I543" s="12" t="s">
        <v>306</v>
      </c>
      <c r="J543" s="12">
        <v>53000</v>
      </c>
      <c r="K543" s="12">
        <f t="shared" si="24"/>
        <v>9010</v>
      </c>
      <c r="L543" s="1" t="s">
        <v>309</v>
      </c>
      <c r="M543" s="23">
        <f t="shared" si="25"/>
        <v>90.1</v>
      </c>
      <c r="N543" s="26">
        <f t="shared" si="26"/>
        <v>1.8867924528301887</v>
      </c>
      <c r="O543" s="18" t="s">
        <v>643</v>
      </c>
    </row>
    <row r="544" spans="1:15" x14ac:dyDescent="0.2">
      <c r="A544" s="5" t="s">
        <v>485</v>
      </c>
      <c r="B544" s="1" t="s">
        <v>306</v>
      </c>
      <c r="C544" s="1" t="s">
        <v>7</v>
      </c>
      <c r="D544" t="s">
        <v>334</v>
      </c>
      <c r="E544" s="9" t="s">
        <v>479</v>
      </c>
      <c r="F544" s="27">
        <v>247</v>
      </c>
      <c r="G544" s="1">
        <v>240</v>
      </c>
      <c r="H544" s="12">
        <v>50500</v>
      </c>
      <c r="I544" s="12">
        <v>2500</v>
      </c>
      <c r="J544" s="12">
        <v>53000</v>
      </c>
      <c r="K544" s="12">
        <f t="shared" si="24"/>
        <v>9010</v>
      </c>
      <c r="L544" s="1" t="s">
        <v>309</v>
      </c>
      <c r="M544" s="23">
        <f t="shared" si="25"/>
        <v>90.1</v>
      </c>
      <c r="N544" s="26">
        <f t="shared" si="26"/>
        <v>1.8867924528301887</v>
      </c>
      <c r="O544" s="14" t="s">
        <v>484</v>
      </c>
    </row>
    <row r="545" spans="1:15" x14ac:dyDescent="0.2">
      <c r="A545" s="5" t="s">
        <v>485</v>
      </c>
      <c r="B545" s="1" t="s">
        <v>306</v>
      </c>
      <c r="C545" s="1" t="s">
        <v>7</v>
      </c>
      <c r="D545" t="s">
        <v>335</v>
      </c>
      <c r="E545" s="9" t="s">
        <v>54</v>
      </c>
      <c r="F545" s="27">
        <v>161</v>
      </c>
      <c r="G545" s="1">
        <v>60</v>
      </c>
      <c r="H545" s="12">
        <v>46000</v>
      </c>
      <c r="I545" s="12">
        <v>6839.9999737739518</v>
      </c>
      <c r="J545" s="12">
        <v>52839.999973773949</v>
      </c>
      <c r="K545" s="12">
        <f t="shared" si="24"/>
        <v>8982.7999955415708</v>
      </c>
      <c r="L545" s="1" t="s">
        <v>309</v>
      </c>
      <c r="M545" s="23">
        <f t="shared" si="25"/>
        <v>89.827999955415706</v>
      </c>
      <c r="N545" s="26">
        <f t="shared" si="26"/>
        <v>1.892505678456339</v>
      </c>
      <c r="O545" s="14" t="s">
        <v>484</v>
      </c>
    </row>
    <row r="546" spans="1:15" x14ac:dyDescent="0.2">
      <c r="A546" s="5" t="s">
        <v>485</v>
      </c>
      <c r="B546" s="1" t="s">
        <v>306</v>
      </c>
      <c r="C546" s="1" t="s">
        <v>7</v>
      </c>
      <c r="D546" t="s">
        <v>347</v>
      </c>
      <c r="E546" s="9" t="s">
        <v>54</v>
      </c>
      <c r="F546" s="27">
        <v>156</v>
      </c>
      <c r="G546" s="1">
        <v>120</v>
      </c>
      <c r="H546" s="12">
        <v>48990.001678466797</v>
      </c>
      <c r="I546" s="12">
        <v>3670.000016689301</v>
      </c>
      <c r="J546" s="12">
        <v>52660.001695156097</v>
      </c>
      <c r="K546" s="12">
        <f t="shared" si="24"/>
        <v>8952.2002881765366</v>
      </c>
      <c r="L546" s="1" t="s">
        <v>309</v>
      </c>
      <c r="M546" s="23">
        <f t="shared" si="25"/>
        <v>89.52200288176536</v>
      </c>
      <c r="N546" s="26">
        <f t="shared" si="26"/>
        <v>1.8989744926118839</v>
      </c>
      <c r="O546" s="14" t="s">
        <v>484</v>
      </c>
    </row>
    <row r="547" spans="1:15" x14ac:dyDescent="0.2">
      <c r="A547" s="1">
        <v>704471</v>
      </c>
      <c r="B547" s="4">
        <v>41429</v>
      </c>
      <c r="C547" s="1" t="s">
        <v>38</v>
      </c>
      <c r="D547" t="s">
        <v>274</v>
      </c>
      <c r="E547" s="8" t="s">
        <v>61</v>
      </c>
      <c r="F547" s="27">
        <v>358.25</v>
      </c>
      <c r="G547" s="28" t="s">
        <v>306</v>
      </c>
      <c r="H547" s="12">
        <v>42800</v>
      </c>
      <c r="I547" s="12">
        <v>9828</v>
      </c>
      <c r="J547" s="12">
        <v>52628</v>
      </c>
      <c r="K547" s="12">
        <f t="shared" si="24"/>
        <v>8946.76</v>
      </c>
      <c r="L547" s="5" t="s">
        <v>309</v>
      </c>
      <c r="M547" s="23">
        <f t="shared" si="25"/>
        <v>89.467600000000004</v>
      </c>
      <c r="N547" s="26">
        <f t="shared" si="26"/>
        <v>1.9001292087861974</v>
      </c>
      <c r="O547" s="14" t="s">
        <v>311</v>
      </c>
    </row>
    <row r="548" spans="1:15" x14ac:dyDescent="0.2">
      <c r="A548" s="5" t="s">
        <v>485</v>
      </c>
      <c r="B548" s="1" t="s">
        <v>306</v>
      </c>
      <c r="C548" s="1" t="s">
        <v>7</v>
      </c>
      <c r="D548" t="s">
        <v>405</v>
      </c>
      <c r="E548" s="9" t="s">
        <v>400</v>
      </c>
      <c r="F548" s="27">
        <v>685</v>
      </c>
      <c r="G548" s="1">
        <v>5340</v>
      </c>
      <c r="H548" s="12">
        <v>48306.774139404297</v>
      </c>
      <c r="I548" s="12">
        <v>4082.6692879199982</v>
      </c>
      <c r="J548" s="12">
        <v>52389.443427324295</v>
      </c>
      <c r="K548" s="12">
        <f t="shared" si="24"/>
        <v>8906.2053826451302</v>
      </c>
      <c r="L548" s="1" t="s">
        <v>309</v>
      </c>
      <c r="M548" s="23">
        <f t="shared" si="25"/>
        <v>89.062053826451304</v>
      </c>
      <c r="N548" s="26">
        <f t="shared" si="26"/>
        <v>1.90878149218596</v>
      </c>
      <c r="O548" s="14" t="s">
        <v>484</v>
      </c>
    </row>
    <row r="549" spans="1:15" x14ac:dyDescent="0.2">
      <c r="A549" s="1">
        <v>708011</v>
      </c>
      <c r="B549" s="4">
        <v>41415</v>
      </c>
      <c r="C549" s="1" t="s">
        <v>41</v>
      </c>
      <c r="D549" t="s">
        <v>127</v>
      </c>
      <c r="E549" s="8" t="s">
        <v>52</v>
      </c>
      <c r="F549" s="27">
        <v>564</v>
      </c>
      <c r="G549" s="28" t="s">
        <v>306</v>
      </c>
      <c r="H549" s="12">
        <v>49700</v>
      </c>
      <c r="I549" s="12">
        <v>2630</v>
      </c>
      <c r="J549" s="12">
        <v>52330</v>
      </c>
      <c r="K549" s="12">
        <f t="shared" si="24"/>
        <v>8896.1</v>
      </c>
      <c r="L549" s="5" t="s">
        <v>309</v>
      </c>
      <c r="M549" s="23">
        <f t="shared" si="25"/>
        <v>88.960999999999999</v>
      </c>
      <c r="N549" s="26">
        <f t="shared" si="26"/>
        <v>1.9109497420217849</v>
      </c>
      <c r="O549" s="14" t="s">
        <v>311</v>
      </c>
    </row>
    <row r="550" spans="1:15" x14ac:dyDescent="0.2">
      <c r="A550" s="5" t="s">
        <v>485</v>
      </c>
      <c r="B550" s="1" t="s">
        <v>306</v>
      </c>
      <c r="C550" s="1" t="s">
        <v>7</v>
      </c>
      <c r="D550" t="s">
        <v>340</v>
      </c>
      <c r="E550" s="9" t="s">
        <v>427</v>
      </c>
      <c r="F550" s="27">
        <v>363</v>
      </c>
      <c r="G550" s="1">
        <v>735</v>
      </c>
      <c r="H550" s="12">
        <v>48860.000610351599</v>
      </c>
      <c r="I550" s="12">
        <v>3260.0000202655788</v>
      </c>
      <c r="J550" s="12">
        <v>52120.000630617178</v>
      </c>
      <c r="K550" s="12">
        <f t="shared" si="24"/>
        <v>8860.4001072049195</v>
      </c>
      <c r="L550" s="1" t="s">
        <v>309</v>
      </c>
      <c r="M550" s="23">
        <f t="shared" si="25"/>
        <v>88.604001072049201</v>
      </c>
      <c r="N550" s="26">
        <f t="shared" si="26"/>
        <v>1.918649247698903</v>
      </c>
      <c r="O550" s="14" t="s">
        <v>484</v>
      </c>
    </row>
    <row r="551" spans="1:15" x14ac:dyDescent="0.2">
      <c r="A551" s="5" t="s">
        <v>485</v>
      </c>
      <c r="B551" s="1" t="s">
        <v>306</v>
      </c>
      <c r="C551" s="1" t="s">
        <v>7</v>
      </c>
      <c r="D551" t="s">
        <v>475</v>
      </c>
      <c r="E551" s="9" t="s">
        <v>102</v>
      </c>
      <c r="F551" s="27">
        <v>535</v>
      </c>
      <c r="G551" s="1">
        <v>1960</v>
      </c>
      <c r="H551" s="12">
        <v>44111.999511718801</v>
      </c>
      <c r="I551" s="12">
        <v>7864.9998903274482</v>
      </c>
      <c r="J551" s="12">
        <v>51976.999402046247</v>
      </c>
      <c r="K551" s="12">
        <f t="shared" si="24"/>
        <v>8836.0898983478619</v>
      </c>
      <c r="L551" s="1" t="s">
        <v>309</v>
      </c>
      <c r="M551" s="23">
        <f t="shared" si="25"/>
        <v>88.36089898347862</v>
      </c>
      <c r="N551" s="26">
        <f t="shared" si="26"/>
        <v>1.9239279133158882</v>
      </c>
      <c r="O551" s="14" t="s">
        <v>484</v>
      </c>
    </row>
    <row r="552" spans="1:15" x14ac:dyDescent="0.2">
      <c r="A552" s="5" t="s">
        <v>485</v>
      </c>
      <c r="B552" s="1" t="s">
        <v>306</v>
      </c>
      <c r="C552" s="1" t="s">
        <v>7</v>
      </c>
      <c r="D552" t="s">
        <v>365</v>
      </c>
      <c r="E552" s="9" t="s">
        <v>54</v>
      </c>
      <c r="F552" s="27">
        <v>149</v>
      </c>
      <c r="G552" s="1">
        <v>55</v>
      </c>
      <c r="H552" s="12">
        <v>40700.000762939504</v>
      </c>
      <c r="I552" s="12">
        <v>11259.999990463255</v>
      </c>
      <c r="J552" s="12">
        <v>51960.000753402761</v>
      </c>
      <c r="K552" s="12">
        <f t="shared" si="24"/>
        <v>8833.2001280784698</v>
      </c>
      <c r="L552" s="1" t="s">
        <v>309</v>
      </c>
      <c r="M552" s="23">
        <f t="shared" si="25"/>
        <v>88.332001280784695</v>
      </c>
      <c r="N552" s="26">
        <f t="shared" si="26"/>
        <v>1.9245573239036413</v>
      </c>
      <c r="O552" s="14" t="s">
        <v>484</v>
      </c>
    </row>
    <row r="553" spans="1:15" x14ac:dyDescent="0.2">
      <c r="A553" s="5" t="s">
        <v>485</v>
      </c>
      <c r="B553" s="1" t="s">
        <v>306</v>
      </c>
      <c r="C553" s="1" t="s">
        <v>7</v>
      </c>
      <c r="D553" t="s">
        <v>396</v>
      </c>
      <c r="E553" s="9" t="s">
        <v>427</v>
      </c>
      <c r="F553" s="27">
        <v>343</v>
      </c>
      <c r="G553" s="1">
        <v>770</v>
      </c>
      <c r="H553" s="12">
        <v>48500</v>
      </c>
      <c r="I553" s="12">
        <v>3459.9999785423279</v>
      </c>
      <c r="J553" s="12">
        <v>51959.999978542328</v>
      </c>
      <c r="K553" s="12">
        <f t="shared" si="24"/>
        <v>8833.1999963521957</v>
      </c>
      <c r="L553" s="1" t="s">
        <v>309</v>
      </c>
      <c r="M553" s="23">
        <f t="shared" si="25"/>
        <v>88.331999963521952</v>
      </c>
      <c r="N553" s="26">
        <f t="shared" si="26"/>
        <v>1.9245573526038593</v>
      </c>
      <c r="O553" s="14" t="s">
        <v>484</v>
      </c>
    </row>
    <row r="554" spans="1:15" x14ac:dyDescent="0.2">
      <c r="A554" s="5" t="s">
        <v>485</v>
      </c>
      <c r="B554" s="1" t="s">
        <v>306</v>
      </c>
      <c r="C554" s="1" t="s">
        <v>7</v>
      </c>
      <c r="D554" t="s">
        <v>352</v>
      </c>
      <c r="E554" s="9" t="s">
        <v>427</v>
      </c>
      <c r="F554" s="27">
        <v>360</v>
      </c>
      <c r="G554" s="1">
        <v>640</v>
      </c>
      <c r="H554" s="12">
        <v>45700.000762939504</v>
      </c>
      <c r="I554" s="12">
        <v>6219.9999690055811</v>
      </c>
      <c r="J554" s="12">
        <v>51920.000731945081</v>
      </c>
      <c r="K554" s="12">
        <f t="shared" si="24"/>
        <v>8826.4001244306637</v>
      </c>
      <c r="L554" s="1" t="s">
        <v>309</v>
      </c>
      <c r="M554" s="23">
        <f t="shared" si="25"/>
        <v>88.264001244306641</v>
      </c>
      <c r="N554" s="26">
        <f t="shared" si="26"/>
        <v>1.9260400344808257</v>
      </c>
      <c r="O554" s="14" t="s">
        <v>484</v>
      </c>
    </row>
    <row r="555" spans="1:15" x14ac:dyDescent="0.2">
      <c r="A555" s="5" t="s">
        <v>485</v>
      </c>
      <c r="B555" s="1" t="s">
        <v>306</v>
      </c>
      <c r="C555" s="1" t="s">
        <v>7</v>
      </c>
      <c r="D555" t="s">
        <v>330</v>
      </c>
      <c r="E555" s="9" t="s">
        <v>427</v>
      </c>
      <c r="F555" s="27">
        <v>282</v>
      </c>
      <c r="G555" s="1">
        <v>350</v>
      </c>
      <c r="H555" s="12">
        <v>47099.998474121101</v>
      </c>
      <c r="I555" s="12">
        <v>4799.9998927116449</v>
      </c>
      <c r="J555" s="12">
        <v>51899.998366832748</v>
      </c>
      <c r="K555" s="12">
        <f t="shared" si="24"/>
        <v>8822.9997223615665</v>
      </c>
      <c r="L555" s="1" t="s">
        <v>309</v>
      </c>
      <c r="M555" s="23">
        <f t="shared" si="25"/>
        <v>88.229997223615669</v>
      </c>
      <c r="N555" s="26">
        <f t="shared" si="26"/>
        <v>1.9267823342342545</v>
      </c>
      <c r="O555" s="14" t="s">
        <v>484</v>
      </c>
    </row>
    <row r="556" spans="1:15" x14ac:dyDescent="0.2">
      <c r="A556" s="5" t="s">
        <v>485</v>
      </c>
      <c r="B556" s="1" t="s">
        <v>306</v>
      </c>
      <c r="C556" s="1" t="s">
        <v>7</v>
      </c>
      <c r="D556" t="s">
        <v>329</v>
      </c>
      <c r="E556" s="9" t="s">
        <v>427</v>
      </c>
      <c r="F556" s="27">
        <v>350</v>
      </c>
      <c r="G556" s="1">
        <v>830</v>
      </c>
      <c r="H556" s="12">
        <v>37360.000610351599</v>
      </c>
      <c r="I556" s="12">
        <v>14530.000090599049</v>
      </c>
      <c r="J556" s="12">
        <v>51890.000700950652</v>
      </c>
      <c r="K556" s="12">
        <f t="shared" si="24"/>
        <v>8821.3001191616113</v>
      </c>
      <c r="L556" s="1" t="s">
        <v>309</v>
      </c>
      <c r="M556" s="23">
        <f t="shared" si="25"/>
        <v>88.213001191616115</v>
      </c>
      <c r="N556" s="26">
        <f t="shared" si="26"/>
        <v>1.9271535681087</v>
      </c>
      <c r="O556" s="14" t="s">
        <v>484</v>
      </c>
    </row>
    <row r="557" spans="1:15" x14ac:dyDescent="0.2">
      <c r="A557" s="5" t="s">
        <v>485</v>
      </c>
      <c r="B557" s="1" t="s">
        <v>306</v>
      </c>
      <c r="C557" s="1" t="s">
        <v>7</v>
      </c>
      <c r="D557" t="s">
        <v>402</v>
      </c>
      <c r="E557" s="9" t="s">
        <v>448</v>
      </c>
      <c r="F557" s="27">
        <v>119</v>
      </c>
      <c r="G557" s="1">
        <v>50</v>
      </c>
      <c r="H557" s="12">
        <v>24884.838104248</v>
      </c>
      <c r="I557" s="12">
        <v>26926.64718627929</v>
      </c>
      <c r="J557" s="12">
        <v>51811.485290527286</v>
      </c>
      <c r="K557" s="12">
        <f t="shared" si="24"/>
        <v>8807.9524993896393</v>
      </c>
      <c r="L557" s="1" t="s">
        <v>309</v>
      </c>
      <c r="M557" s="23">
        <f t="shared" si="25"/>
        <v>88.079524993896399</v>
      </c>
      <c r="N557" s="26">
        <f t="shared" si="26"/>
        <v>1.9300739872493684</v>
      </c>
      <c r="O557" s="14" t="s">
        <v>484</v>
      </c>
    </row>
    <row r="558" spans="1:15" x14ac:dyDescent="0.2">
      <c r="A558" s="5" t="s">
        <v>485</v>
      </c>
      <c r="B558" s="1" t="s">
        <v>306</v>
      </c>
      <c r="C558" s="1" t="s">
        <v>7</v>
      </c>
      <c r="D558" t="s">
        <v>316</v>
      </c>
      <c r="E558" s="9" t="s">
        <v>470</v>
      </c>
      <c r="F558" s="27">
        <v>435</v>
      </c>
      <c r="G558" s="1">
        <v>1320</v>
      </c>
      <c r="H558" s="12">
        <v>48852.325439453096</v>
      </c>
      <c r="I558" s="12">
        <v>2837.9037380218497</v>
      </c>
      <c r="J558" s="12">
        <v>51690.229177474946</v>
      </c>
      <c r="K558" s="12">
        <f t="shared" si="24"/>
        <v>8787.3389601707404</v>
      </c>
      <c r="L558" s="1" t="s">
        <v>309</v>
      </c>
      <c r="M558" s="23">
        <f t="shared" si="25"/>
        <v>87.873389601707402</v>
      </c>
      <c r="N558" s="26">
        <f t="shared" si="26"/>
        <v>1.9346015986243104</v>
      </c>
      <c r="O558" s="14" t="s">
        <v>484</v>
      </c>
    </row>
    <row r="559" spans="1:15" x14ac:dyDescent="0.2">
      <c r="A559" s="5" t="s">
        <v>485</v>
      </c>
      <c r="B559" s="1" t="s">
        <v>306</v>
      </c>
      <c r="C559" s="1" t="s">
        <v>7</v>
      </c>
      <c r="D559" t="s">
        <v>335</v>
      </c>
      <c r="E559" s="9" t="s">
        <v>54</v>
      </c>
      <c r="F559" s="27">
        <v>175</v>
      </c>
      <c r="G559" s="1">
        <v>95</v>
      </c>
      <c r="H559" s="12">
        <v>44599.998474121101</v>
      </c>
      <c r="I559" s="12">
        <v>7049.9998927116385</v>
      </c>
      <c r="J559" s="12">
        <v>51649.99836683274</v>
      </c>
      <c r="K559" s="12">
        <f t="shared" si="24"/>
        <v>8780.4997223615665</v>
      </c>
      <c r="L559" s="1" t="s">
        <v>309</v>
      </c>
      <c r="M559" s="23">
        <f t="shared" si="25"/>
        <v>87.804997223615658</v>
      </c>
      <c r="N559" s="26">
        <f t="shared" si="26"/>
        <v>1.9361084832911712</v>
      </c>
      <c r="O559" s="14" t="s">
        <v>484</v>
      </c>
    </row>
    <row r="560" spans="1:15" x14ac:dyDescent="0.2">
      <c r="A560" s="5" t="s">
        <v>485</v>
      </c>
      <c r="B560" s="1" t="s">
        <v>306</v>
      </c>
      <c r="C560" s="1" t="s">
        <v>7</v>
      </c>
      <c r="D560" t="s">
        <v>394</v>
      </c>
      <c r="E560" s="9" t="s">
        <v>393</v>
      </c>
      <c r="F560" s="27">
        <v>223</v>
      </c>
      <c r="G560" s="1">
        <v>105</v>
      </c>
      <c r="H560" s="12">
        <v>49099.998474121101</v>
      </c>
      <c r="I560" s="12">
        <v>2500</v>
      </c>
      <c r="J560" s="12">
        <v>51599.998474121101</v>
      </c>
      <c r="K560" s="12">
        <f t="shared" si="24"/>
        <v>8771.9997406005878</v>
      </c>
      <c r="L560" s="1" t="s">
        <v>309</v>
      </c>
      <c r="M560" s="23">
        <f t="shared" si="25"/>
        <v>87.719997406005874</v>
      </c>
      <c r="N560" s="26">
        <f t="shared" si="26"/>
        <v>1.9379845534327469</v>
      </c>
      <c r="O560" s="14" t="s">
        <v>484</v>
      </c>
    </row>
    <row r="561" spans="1:15" x14ac:dyDescent="0.2">
      <c r="A561" s="5" t="s">
        <v>485</v>
      </c>
      <c r="B561" s="1" t="s">
        <v>306</v>
      </c>
      <c r="C561" s="1" t="s">
        <v>7</v>
      </c>
      <c r="D561" t="s">
        <v>335</v>
      </c>
      <c r="E561" s="9" t="s">
        <v>54</v>
      </c>
      <c r="F561" s="27">
        <v>169</v>
      </c>
      <c r="G561" s="1">
        <v>85</v>
      </c>
      <c r="H561" s="12">
        <v>45799.999237060496</v>
      </c>
      <c r="I561" s="12">
        <v>5519.9999809265119</v>
      </c>
      <c r="J561" s="12">
        <v>51319.99921798701</v>
      </c>
      <c r="K561" s="12">
        <f t="shared" si="24"/>
        <v>8724.3998670577912</v>
      </c>
      <c r="L561" s="1" t="s">
        <v>309</v>
      </c>
      <c r="M561" s="23">
        <f t="shared" si="25"/>
        <v>87.243998670577909</v>
      </c>
      <c r="N561" s="26">
        <f t="shared" si="26"/>
        <v>1.9485580967224814</v>
      </c>
      <c r="O561" s="14" t="s">
        <v>484</v>
      </c>
    </row>
    <row r="562" spans="1:15" x14ac:dyDescent="0.2">
      <c r="A562" s="5" t="s">
        <v>485</v>
      </c>
      <c r="B562" s="1" t="s">
        <v>306</v>
      </c>
      <c r="C562" s="1" t="s">
        <v>7</v>
      </c>
      <c r="D562" t="s">
        <v>364</v>
      </c>
      <c r="E562" s="9" t="s">
        <v>54</v>
      </c>
      <c r="F562" s="27">
        <v>144</v>
      </c>
      <c r="G562" s="1">
        <v>160</v>
      </c>
      <c r="H562" s="12">
        <v>47779.998779296904</v>
      </c>
      <c r="I562" s="12">
        <v>3509.9999904632568</v>
      </c>
      <c r="J562" s="12">
        <v>51289.998769760161</v>
      </c>
      <c r="K562" s="12">
        <f t="shared" si="24"/>
        <v>8719.2997908592279</v>
      </c>
      <c r="L562" s="1" t="s">
        <v>309</v>
      </c>
      <c r="M562" s="23">
        <f t="shared" si="25"/>
        <v>87.192997908592275</v>
      </c>
      <c r="N562" s="26">
        <f t="shared" si="26"/>
        <v>1.9496978436068622</v>
      </c>
      <c r="O562" s="14" t="s">
        <v>484</v>
      </c>
    </row>
    <row r="563" spans="1:15" x14ac:dyDescent="0.2">
      <c r="A563" s="5" t="s">
        <v>485</v>
      </c>
      <c r="B563" s="1" t="s">
        <v>306</v>
      </c>
      <c r="C563" s="1" t="s">
        <v>7</v>
      </c>
      <c r="D563" t="s">
        <v>348</v>
      </c>
      <c r="E563" s="9" t="s">
        <v>54</v>
      </c>
      <c r="F563" s="27">
        <v>178</v>
      </c>
      <c r="G563" s="1">
        <v>90</v>
      </c>
      <c r="H563" s="12">
        <v>30670.000076293898</v>
      </c>
      <c r="I563" s="12">
        <v>20589.99979496</v>
      </c>
      <c r="J563" s="12">
        <v>51259.999871253895</v>
      </c>
      <c r="K563" s="12">
        <f t="shared" si="24"/>
        <v>8714.1999781131617</v>
      </c>
      <c r="L563" s="1" t="s">
        <v>309</v>
      </c>
      <c r="M563" s="23">
        <f t="shared" si="25"/>
        <v>87.141999781131616</v>
      </c>
      <c r="N563" s="26">
        <f t="shared" si="26"/>
        <v>1.950838865609889</v>
      </c>
      <c r="O563" s="14" t="s">
        <v>484</v>
      </c>
    </row>
    <row r="564" spans="1:15" x14ac:dyDescent="0.2">
      <c r="A564" s="5" t="s">
        <v>485</v>
      </c>
      <c r="B564" s="1" t="s">
        <v>306</v>
      </c>
      <c r="C564" s="1" t="s">
        <v>7</v>
      </c>
      <c r="D564" t="s">
        <v>459</v>
      </c>
      <c r="E564" s="9" t="s">
        <v>457</v>
      </c>
      <c r="F564" s="27">
        <v>130</v>
      </c>
      <c r="G564" s="1">
        <v>35</v>
      </c>
      <c r="H564" s="12">
        <v>48500</v>
      </c>
      <c r="I564" s="12">
        <v>2689.9999976158151</v>
      </c>
      <c r="J564" s="12">
        <v>51189.999997615814</v>
      </c>
      <c r="K564" s="12">
        <f t="shared" si="24"/>
        <v>8702.2999995946884</v>
      </c>
      <c r="L564" s="1" t="s">
        <v>309</v>
      </c>
      <c r="M564" s="23">
        <f t="shared" si="25"/>
        <v>87.02299999594689</v>
      </c>
      <c r="N564" s="26">
        <f t="shared" si="26"/>
        <v>1.9535065443379083</v>
      </c>
      <c r="O564" s="14" t="s">
        <v>484</v>
      </c>
    </row>
    <row r="565" spans="1:15" x14ac:dyDescent="0.2">
      <c r="A565" s="5" t="s">
        <v>485</v>
      </c>
      <c r="B565" s="1" t="s">
        <v>306</v>
      </c>
      <c r="C565" s="1" t="s">
        <v>7</v>
      </c>
      <c r="D565" t="s">
        <v>405</v>
      </c>
      <c r="E565" s="9" t="s">
        <v>400</v>
      </c>
      <c r="F565" s="27">
        <v>685</v>
      </c>
      <c r="G565" s="1">
        <v>5780</v>
      </c>
      <c r="H565" s="12">
        <v>45949.691772460901</v>
      </c>
      <c r="I565" s="12">
        <v>5153.2481312751788</v>
      </c>
      <c r="J565" s="12">
        <v>51102.939903736078</v>
      </c>
      <c r="K565" s="12">
        <f t="shared" si="24"/>
        <v>8687.499783635134</v>
      </c>
      <c r="L565" s="1" t="s">
        <v>309</v>
      </c>
      <c r="M565" s="23">
        <f t="shared" si="25"/>
        <v>86.874997836351341</v>
      </c>
      <c r="N565" s="26">
        <f t="shared" si="26"/>
        <v>1.9568345811096692</v>
      </c>
      <c r="O565" s="14" t="s">
        <v>484</v>
      </c>
    </row>
    <row r="566" spans="1:15" x14ac:dyDescent="0.2">
      <c r="A566" s="1">
        <v>723691</v>
      </c>
      <c r="B566" s="4">
        <v>41479</v>
      </c>
      <c r="C566" s="1" t="s">
        <v>18</v>
      </c>
      <c r="D566" t="s">
        <v>58</v>
      </c>
      <c r="E566" s="8" t="s">
        <v>124</v>
      </c>
      <c r="F566" s="27">
        <v>384.8</v>
      </c>
      <c r="G566" s="28" t="s">
        <v>306</v>
      </c>
      <c r="H566" s="12">
        <v>45000</v>
      </c>
      <c r="I566" s="12">
        <v>6020</v>
      </c>
      <c r="J566" s="12">
        <v>51020</v>
      </c>
      <c r="K566" s="12">
        <f t="shared" si="24"/>
        <v>8673.4</v>
      </c>
      <c r="L566" s="5" t="s">
        <v>309</v>
      </c>
      <c r="M566" s="23">
        <f t="shared" si="25"/>
        <v>86.733999999999995</v>
      </c>
      <c r="N566" s="26">
        <f t="shared" si="26"/>
        <v>1.9600156801254411</v>
      </c>
      <c r="O566" s="14" t="s">
        <v>311</v>
      </c>
    </row>
    <row r="567" spans="1:15" x14ac:dyDescent="0.2">
      <c r="A567" s="5" t="s">
        <v>485</v>
      </c>
      <c r="B567" s="1" t="s">
        <v>306</v>
      </c>
      <c r="C567" s="1" t="s">
        <v>7</v>
      </c>
      <c r="D567" t="s">
        <v>388</v>
      </c>
      <c r="E567" s="9" t="s">
        <v>389</v>
      </c>
      <c r="F567" s="27">
        <v>252</v>
      </c>
      <c r="G567" s="1">
        <v>160</v>
      </c>
      <c r="H567" s="12">
        <v>42920.177459716797</v>
      </c>
      <c r="I567" s="12">
        <v>8082.5310945510828</v>
      </c>
      <c r="J567" s="12">
        <v>51002.708554267883</v>
      </c>
      <c r="K567" s="12">
        <f t="shared" si="24"/>
        <v>8670.4604542255402</v>
      </c>
      <c r="L567" s="1" t="s">
        <v>309</v>
      </c>
      <c r="M567" s="23">
        <f t="shared" si="25"/>
        <v>86.704604542255396</v>
      </c>
      <c r="N567" s="26">
        <f t="shared" si="26"/>
        <v>1.9606801841435153</v>
      </c>
      <c r="O567" s="14" t="s">
        <v>484</v>
      </c>
    </row>
    <row r="568" spans="1:15" x14ac:dyDescent="0.2">
      <c r="A568" s="5" t="s">
        <v>485</v>
      </c>
      <c r="B568" s="1" t="s">
        <v>306</v>
      </c>
      <c r="C568" s="1" t="s">
        <v>7</v>
      </c>
      <c r="D568" t="s">
        <v>368</v>
      </c>
      <c r="E568" s="9" t="s">
        <v>457</v>
      </c>
      <c r="F568" s="27">
        <v>135</v>
      </c>
      <c r="G568" s="1">
        <v>50</v>
      </c>
      <c r="H568" s="12">
        <v>46872.001647949197</v>
      </c>
      <c r="I568" s="12">
        <v>3970.0000584125542</v>
      </c>
      <c r="J568" s="12">
        <v>50842.001706361749</v>
      </c>
      <c r="K568" s="12">
        <f t="shared" si="24"/>
        <v>8643.1402900814974</v>
      </c>
      <c r="L568" s="1" t="s">
        <v>309</v>
      </c>
      <c r="M568" s="23">
        <f t="shared" si="25"/>
        <v>86.431402900814973</v>
      </c>
      <c r="N568" s="26">
        <f t="shared" si="26"/>
        <v>1.9668777122024135</v>
      </c>
      <c r="O568" s="14" t="s">
        <v>484</v>
      </c>
    </row>
    <row r="569" spans="1:15" x14ac:dyDescent="0.2">
      <c r="A569" s="5" t="s">
        <v>485</v>
      </c>
      <c r="B569" s="1" t="s">
        <v>306</v>
      </c>
      <c r="C569" s="1" t="s">
        <v>7</v>
      </c>
      <c r="D569" t="s">
        <v>386</v>
      </c>
      <c r="E569" s="9" t="s">
        <v>427</v>
      </c>
      <c r="F569" s="27">
        <v>350</v>
      </c>
      <c r="G569" s="1">
        <v>635</v>
      </c>
      <c r="H569" s="12">
        <v>39869.998931884802</v>
      </c>
      <c r="I569" s="12">
        <v>10780.000209808351</v>
      </c>
      <c r="J569" s="12">
        <v>50649.999141693152</v>
      </c>
      <c r="K569" s="12">
        <f t="shared" si="24"/>
        <v>8610.499854087835</v>
      </c>
      <c r="L569" s="1" t="s">
        <v>309</v>
      </c>
      <c r="M569" s="23">
        <f t="shared" si="25"/>
        <v>86.104998540878356</v>
      </c>
      <c r="N569" s="26">
        <f t="shared" si="26"/>
        <v>1.9743336958456887</v>
      </c>
      <c r="O569" s="14" t="s">
        <v>484</v>
      </c>
    </row>
    <row r="570" spans="1:15" x14ac:dyDescent="0.2">
      <c r="A570" s="5" t="s">
        <v>485</v>
      </c>
      <c r="B570" s="1" t="s">
        <v>306</v>
      </c>
      <c r="C570" s="1" t="s">
        <v>7</v>
      </c>
      <c r="D570" t="s">
        <v>320</v>
      </c>
      <c r="E570" s="9" t="s">
        <v>315</v>
      </c>
      <c r="F570" s="27">
        <v>293</v>
      </c>
      <c r="G570" s="1">
        <v>420</v>
      </c>
      <c r="H570" s="12">
        <v>44650.001525878899</v>
      </c>
      <c r="I570" s="12">
        <v>5929.9999773502332</v>
      </c>
      <c r="J570" s="12">
        <v>50580.001503229134</v>
      </c>
      <c r="K570" s="12">
        <f t="shared" si="24"/>
        <v>8598.6002555489522</v>
      </c>
      <c r="L570" s="1" t="s">
        <v>309</v>
      </c>
      <c r="M570" s="23">
        <f t="shared" si="25"/>
        <v>85.98600255548952</v>
      </c>
      <c r="N570" s="26">
        <f t="shared" si="26"/>
        <v>1.9770659752474657</v>
      </c>
      <c r="O570" s="14" t="s">
        <v>484</v>
      </c>
    </row>
    <row r="571" spans="1:15" x14ac:dyDescent="0.2">
      <c r="A571" s="5" t="s">
        <v>485</v>
      </c>
      <c r="B571" s="1" t="s">
        <v>306</v>
      </c>
      <c r="C571" s="1" t="s">
        <v>7</v>
      </c>
      <c r="D571" t="s">
        <v>364</v>
      </c>
      <c r="E571" s="9" t="s">
        <v>54</v>
      </c>
      <c r="F571" s="27">
        <v>123</v>
      </c>
      <c r="G571" s="1"/>
      <c r="H571" s="12">
        <v>47200.000762939504</v>
      </c>
      <c r="I571" s="12">
        <v>3340.0000035762787</v>
      </c>
      <c r="J571" s="12">
        <v>50540.000766515783</v>
      </c>
      <c r="K571" s="12">
        <f t="shared" si="24"/>
        <v>8591.8001303076835</v>
      </c>
      <c r="L571" s="1" t="s">
        <v>309</v>
      </c>
      <c r="M571" s="23">
        <f t="shared" si="25"/>
        <v>85.918001303076835</v>
      </c>
      <c r="N571" s="26">
        <f t="shared" si="26"/>
        <v>1.9786307574861157</v>
      </c>
      <c r="O571" s="14" t="s">
        <v>484</v>
      </c>
    </row>
    <row r="572" spans="1:15" x14ac:dyDescent="0.2">
      <c r="A572" s="5" t="s">
        <v>485</v>
      </c>
      <c r="B572" s="1" t="s">
        <v>306</v>
      </c>
      <c r="C572" s="1" t="s">
        <v>7</v>
      </c>
      <c r="D572" t="s">
        <v>352</v>
      </c>
      <c r="E572" s="9" t="s">
        <v>54</v>
      </c>
      <c r="F572" s="27">
        <v>195</v>
      </c>
      <c r="G572" s="1">
        <v>130</v>
      </c>
      <c r="H572" s="12">
        <v>47700.000762939504</v>
      </c>
      <c r="I572" s="12">
        <v>2500</v>
      </c>
      <c r="J572" s="12">
        <v>50200.000762939504</v>
      </c>
      <c r="K572" s="12">
        <f t="shared" si="24"/>
        <v>8534.0001296997161</v>
      </c>
      <c r="L572" s="1" t="s">
        <v>309</v>
      </c>
      <c r="M572" s="23">
        <f t="shared" si="25"/>
        <v>85.340001296997158</v>
      </c>
      <c r="N572" s="26">
        <f t="shared" si="26"/>
        <v>1.9920318422350638</v>
      </c>
      <c r="O572" s="14" t="s">
        <v>484</v>
      </c>
    </row>
    <row r="573" spans="1:15" x14ac:dyDescent="0.2">
      <c r="A573" s="5" t="s">
        <v>485</v>
      </c>
      <c r="B573" s="1" t="s">
        <v>306</v>
      </c>
      <c r="C573" s="1" t="s">
        <v>7</v>
      </c>
      <c r="D573" t="s">
        <v>402</v>
      </c>
      <c r="E573" s="9" t="s">
        <v>448</v>
      </c>
      <c r="F573" s="27">
        <v>120</v>
      </c>
      <c r="G573" s="1">
        <v>60</v>
      </c>
      <c r="H573" s="12">
        <v>21858.743667602499</v>
      </c>
      <c r="I573" s="12">
        <v>28235.994100570679</v>
      </c>
      <c r="J573" s="12">
        <v>50094.737768173174</v>
      </c>
      <c r="K573" s="12">
        <f t="shared" si="24"/>
        <v>8516.1054205894397</v>
      </c>
      <c r="L573" s="1" t="s">
        <v>309</v>
      </c>
      <c r="M573" s="23">
        <f t="shared" si="25"/>
        <v>85.161054205894402</v>
      </c>
      <c r="N573" s="26">
        <f t="shared" si="26"/>
        <v>1.9962176558898621</v>
      </c>
      <c r="O573" s="14" t="s">
        <v>484</v>
      </c>
    </row>
    <row r="574" spans="1:15" x14ac:dyDescent="0.2">
      <c r="A574" s="5" t="s">
        <v>485</v>
      </c>
      <c r="B574" s="1" t="s">
        <v>306</v>
      </c>
      <c r="C574" s="1" t="s">
        <v>7</v>
      </c>
      <c r="D574" t="s">
        <v>347</v>
      </c>
      <c r="E574" s="9" t="s">
        <v>400</v>
      </c>
      <c r="F574" s="27">
        <v>374</v>
      </c>
      <c r="G574" s="1">
        <v>660</v>
      </c>
      <c r="H574" s="12">
        <v>46220.001220703096</v>
      </c>
      <c r="I574" s="12">
        <v>3839.9999737739572</v>
      </c>
      <c r="J574" s="12">
        <v>50060.001194477052</v>
      </c>
      <c r="K574" s="12">
        <f t="shared" si="24"/>
        <v>8510.2002030610984</v>
      </c>
      <c r="L574" s="1" t="s">
        <v>309</v>
      </c>
      <c r="M574" s="23">
        <f t="shared" si="25"/>
        <v>85.10200203061099</v>
      </c>
      <c r="N574" s="26">
        <f t="shared" si="26"/>
        <v>1.997602828883525</v>
      </c>
      <c r="O574" s="14" t="s">
        <v>484</v>
      </c>
    </row>
    <row r="575" spans="1:15" x14ac:dyDescent="0.2">
      <c r="A575" s="5" t="s">
        <v>485</v>
      </c>
      <c r="B575" s="1" t="s">
        <v>306</v>
      </c>
      <c r="C575" s="1" t="s">
        <v>7</v>
      </c>
      <c r="D575" t="s">
        <v>394</v>
      </c>
      <c r="E575" s="9" t="s">
        <v>393</v>
      </c>
      <c r="F575" s="27">
        <v>251</v>
      </c>
      <c r="G575" s="1">
        <v>155</v>
      </c>
      <c r="H575" s="12">
        <v>47500</v>
      </c>
      <c r="I575" s="12">
        <v>2500</v>
      </c>
      <c r="J575" s="12">
        <v>50000</v>
      </c>
      <c r="K575" s="12">
        <f t="shared" si="24"/>
        <v>8500</v>
      </c>
      <c r="L575" s="1" t="s">
        <v>309</v>
      </c>
      <c r="M575" s="23">
        <f t="shared" si="25"/>
        <v>85</v>
      </c>
      <c r="N575" s="26">
        <f t="shared" si="26"/>
        <v>2</v>
      </c>
      <c r="O575" s="14" t="s">
        <v>484</v>
      </c>
    </row>
    <row r="576" spans="1:15" x14ac:dyDescent="0.2">
      <c r="B576" s="4">
        <v>35452</v>
      </c>
      <c r="C576" s="1" t="s">
        <v>17</v>
      </c>
      <c r="D576" t="s">
        <v>665</v>
      </c>
      <c r="E576" s="8" t="s">
        <v>642</v>
      </c>
      <c r="F576" s="27" t="s">
        <v>485</v>
      </c>
      <c r="G576" s="29">
        <v>20</v>
      </c>
      <c r="H576" s="12">
        <v>50000</v>
      </c>
      <c r="I576" s="12" t="s">
        <v>306</v>
      </c>
      <c r="J576" s="12">
        <v>50000</v>
      </c>
      <c r="K576" s="12">
        <f t="shared" si="24"/>
        <v>8500</v>
      </c>
      <c r="L576" s="1" t="s">
        <v>309</v>
      </c>
      <c r="M576" s="23">
        <f t="shared" si="25"/>
        <v>85</v>
      </c>
      <c r="N576" s="26">
        <f t="shared" si="26"/>
        <v>2</v>
      </c>
      <c r="O576" s="18" t="s">
        <v>643</v>
      </c>
    </row>
    <row r="577" spans="1:15" x14ac:dyDescent="0.2">
      <c r="B577" s="4">
        <v>35452</v>
      </c>
      <c r="C577" s="1" t="s">
        <v>17</v>
      </c>
      <c r="D577" t="s">
        <v>666</v>
      </c>
      <c r="E577" s="8" t="s">
        <v>642</v>
      </c>
      <c r="F577" s="27" t="s">
        <v>485</v>
      </c>
      <c r="G577" s="29">
        <v>20</v>
      </c>
      <c r="H577" s="12">
        <v>50000</v>
      </c>
      <c r="I577" s="12" t="s">
        <v>306</v>
      </c>
      <c r="J577" s="12">
        <v>50000</v>
      </c>
      <c r="K577" s="12">
        <f t="shared" si="24"/>
        <v>8500</v>
      </c>
      <c r="L577" s="1" t="s">
        <v>309</v>
      </c>
      <c r="M577" s="23">
        <f t="shared" si="25"/>
        <v>85</v>
      </c>
      <c r="N577" s="26">
        <f t="shared" si="26"/>
        <v>2</v>
      </c>
      <c r="O577" s="18" t="s">
        <v>643</v>
      </c>
    </row>
    <row r="578" spans="1:15" x14ac:dyDescent="0.2">
      <c r="B578" s="4">
        <v>36039</v>
      </c>
      <c r="C578" s="1" t="s">
        <v>31</v>
      </c>
      <c r="D578" t="s">
        <v>669</v>
      </c>
      <c r="E578" s="8" t="s">
        <v>642</v>
      </c>
      <c r="F578" s="27" t="s">
        <v>485</v>
      </c>
      <c r="G578" s="29">
        <v>20</v>
      </c>
      <c r="H578" s="12">
        <v>50000</v>
      </c>
      <c r="I578" s="12" t="s">
        <v>306</v>
      </c>
      <c r="J578" s="12">
        <v>50000</v>
      </c>
      <c r="K578" s="12">
        <f t="shared" si="24"/>
        <v>8500</v>
      </c>
      <c r="L578" s="1" t="s">
        <v>309</v>
      </c>
      <c r="M578" s="23">
        <f t="shared" si="25"/>
        <v>85</v>
      </c>
      <c r="N578" s="26">
        <f t="shared" si="26"/>
        <v>2</v>
      </c>
      <c r="O578" s="18" t="s">
        <v>643</v>
      </c>
    </row>
    <row r="579" spans="1:15" x14ac:dyDescent="0.2">
      <c r="B579" s="4">
        <v>35704</v>
      </c>
      <c r="C579" s="1" t="s">
        <v>16</v>
      </c>
      <c r="D579" t="s">
        <v>681</v>
      </c>
      <c r="E579" s="8" t="s">
        <v>642</v>
      </c>
      <c r="F579" s="27" t="s">
        <v>485</v>
      </c>
      <c r="G579" s="29">
        <v>20</v>
      </c>
      <c r="H579" s="12">
        <v>50000</v>
      </c>
      <c r="I579" s="12" t="s">
        <v>306</v>
      </c>
      <c r="J579" s="12">
        <v>50000</v>
      </c>
      <c r="K579" s="12">
        <f t="shared" si="24"/>
        <v>8500</v>
      </c>
      <c r="L579" s="1" t="s">
        <v>309</v>
      </c>
      <c r="M579" s="23">
        <f t="shared" si="25"/>
        <v>85</v>
      </c>
      <c r="N579" s="26">
        <f t="shared" si="26"/>
        <v>2</v>
      </c>
      <c r="O579" s="18" t="s">
        <v>643</v>
      </c>
    </row>
    <row r="580" spans="1:15" x14ac:dyDescent="0.2">
      <c r="B580" s="4">
        <v>35735</v>
      </c>
      <c r="C580" s="1" t="s">
        <v>16</v>
      </c>
      <c r="D580" t="s">
        <v>682</v>
      </c>
      <c r="E580" s="8" t="s">
        <v>642</v>
      </c>
      <c r="F580" s="27" t="s">
        <v>485</v>
      </c>
      <c r="G580" s="29">
        <v>20</v>
      </c>
      <c r="H580" s="12">
        <v>50000</v>
      </c>
      <c r="I580" s="12" t="s">
        <v>306</v>
      </c>
      <c r="J580" s="12">
        <v>50000</v>
      </c>
      <c r="K580" s="12">
        <f t="shared" si="24"/>
        <v>8500</v>
      </c>
      <c r="L580" s="1" t="s">
        <v>309</v>
      </c>
      <c r="M580" s="23">
        <f t="shared" si="25"/>
        <v>85</v>
      </c>
      <c r="N580" s="26">
        <f t="shared" si="26"/>
        <v>2</v>
      </c>
      <c r="O580" s="18" t="s">
        <v>643</v>
      </c>
    </row>
    <row r="581" spans="1:15" x14ac:dyDescent="0.2">
      <c r="B581" s="4">
        <v>35582</v>
      </c>
      <c r="C581" s="1" t="s">
        <v>45</v>
      </c>
      <c r="D581" t="s">
        <v>715</v>
      </c>
      <c r="E581" s="8" t="s">
        <v>642</v>
      </c>
      <c r="F581" s="27" t="s">
        <v>485</v>
      </c>
      <c r="G581" s="29">
        <v>20</v>
      </c>
      <c r="H581" s="12">
        <v>50000</v>
      </c>
      <c r="I581" s="12" t="s">
        <v>306</v>
      </c>
      <c r="J581" s="12">
        <v>50000</v>
      </c>
      <c r="K581" s="12">
        <f t="shared" ref="K581:K644" si="27">J581/1000*170</f>
        <v>8500</v>
      </c>
      <c r="L581" s="1" t="s">
        <v>309</v>
      </c>
      <c r="M581" s="23">
        <f t="shared" ref="M581:M644" si="28">K581/100</f>
        <v>85</v>
      </c>
      <c r="N581" s="26">
        <f t="shared" ref="N581:N644" si="29">100/J581*1000</f>
        <v>2</v>
      </c>
      <c r="O581" s="18" t="s">
        <v>643</v>
      </c>
    </row>
    <row r="582" spans="1:15" x14ac:dyDescent="0.2">
      <c r="A582" s="1">
        <v>748191</v>
      </c>
      <c r="B582" s="4">
        <v>41875</v>
      </c>
      <c r="C582" s="1" t="s">
        <v>22</v>
      </c>
      <c r="D582" t="s">
        <v>300</v>
      </c>
      <c r="E582" s="8" t="s">
        <v>70</v>
      </c>
      <c r="F582" s="27">
        <v>378.8</v>
      </c>
      <c r="G582" s="28" t="s">
        <v>306</v>
      </c>
      <c r="H582" s="12">
        <v>49100</v>
      </c>
      <c r="I582" s="12">
        <v>876</v>
      </c>
      <c r="J582" s="12">
        <v>49976</v>
      </c>
      <c r="K582" s="12">
        <f t="shared" si="27"/>
        <v>8495.92</v>
      </c>
      <c r="L582" s="5" t="s">
        <v>309</v>
      </c>
      <c r="M582" s="23">
        <f t="shared" si="28"/>
        <v>84.959199999999996</v>
      </c>
      <c r="N582" s="26">
        <f t="shared" si="29"/>
        <v>2.0009604610212901</v>
      </c>
      <c r="O582" s="14" t="s">
        <v>311</v>
      </c>
    </row>
    <row r="583" spans="1:15" x14ac:dyDescent="0.2">
      <c r="A583" s="5" t="s">
        <v>485</v>
      </c>
      <c r="B583" s="1" t="s">
        <v>306</v>
      </c>
      <c r="C583" s="1" t="s">
        <v>7</v>
      </c>
      <c r="D583" t="s">
        <v>424</v>
      </c>
      <c r="E583" s="9" t="s">
        <v>422</v>
      </c>
      <c r="F583" s="27">
        <v>693</v>
      </c>
      <c r="G583" s="1">
        <v>3225</v>
      </c>
      <c r="H583" s="12">
        <v>13779.999732971201</v>
      </c>
      <c r="I583" s="12">
        <v>35729.999750852592</v>
      </c>
      <c r="J583" s="12">
        <v>49509.999483823791</v>
      </c>
      <c r="K583" s="12">
        <f t="shared" si="27"/>
        <v>8416.6999122500438</v>
      </c>
      <c r="L583" s="1" t="s">
        <v>309</v>
      </c>
      <c r="M583" s="23">
        <f t="shared" si="28"/>
        <v>84.166999122500442</v>
      </c>
      <c r="N583" s="26">
        <f t="shared" si="29"/>
        <v>2.0197940020716949</v>
      </c>
      <c r="O583" s="14" t="s">
        <v>484</v>
      </c>
    </row>
    <row r="584" spans="1:15" x14ac:dyDescent="0.2">
      <c r="A584" s="5" t="s">
        <v>485</v>
      </c>
      <c r="B584" s="1" t="s">
        <v>306</v>
      </c>
      <c r="C584" s="1" t="s">
        <v>7</v>
      </c>
      <c r="D584" t="s">
        <v>347</v>
      </c>
      <c r="E584" s="9" t="s">
        <v>54</v>
      </c>
      <c r="F584" s="27">
        <v>136</v>
      </c>
      <c r="G584" s="1">
        <v>120</v>
      </c>
      <c r="H584" s="12">
        <v>45279.998779296904</v>
      </c>
      <c r="I584" s="12">
        <v>4159.9999368190756</v>
      </c>
      <c r="J584" s="12">
        <v>49439.998716115981</v>
      </c>
      <c r="K584" s="12">
        <f t="shared" si="27"/>
        <v>8404.7997817397172</v>
      </c>
      <c r="L584" s="1" t="s">
        <v>309</v>
      </c>
      <c r="M584" s="23">
        <f t="shared" si="28"/>
        <v>84.047997817397174</v>
      </c>
      <c r="N584" s="26">
        <f t="shared" si="29"/>
        <v>2.0226537742081891</v>
      </c>
      <c r="O584" s="14" t="s">
        <v>484</v>
      </c>
    </row>
    <row r="585" spans="1:15" x14ac:dyDescent="0.2">
      <c r="A585" s="5" t="s">
        <v>485</v>
      </c>
      <c r="B585" s="1" t="s">
        <v>306</v>
      </c>
      <c r="C585" s="1" t="s">
        <v>7</v>
      </c>
      <c r="D585" t="s">
        <v>436</v>
      </c>
      <c r="E585" s="9" t="s">
        <v>470</v>
      </c>
      <c r="F585" s="27">
        <v>364</v>
      </c>
      <c r="G585" s="1">
        <v>505</v>
      </c>
      <c r="H585" s="12">
        <v>37200.000762939504</v>
      </c>
      <c r="I585" s="12">
        <v>12089.99991416931</v>
      </c>
      <c r="J585" s="12">
        <v>49290.000677108816</v>
      </c>
      <c r="K585" s="12">
        <f t="shared" si="27"/>
        <v>8379.3001151084991</v>
      </c>
      <c r="L585" s="1" t="s">
        <v>309</v>
      </c>
      <c r="M585" s="23">
        <f t="shared" si="28"/>
        <v>83.793001151084994</v>
      </c>
      <c r="N585" s="26">
        <f t="shared" si="29"/>
        <v>2.0288090611944711</v>
      </c>
      <c r="O585" s="14" t="s">
        <v>484</v>
      </c>
    </row>
    <row r="586" spans="1:15" x14ac:dyDescent="0.2">
      <c r="A586" s="5" t="s">
        <v>485</v>
      </c>
      <c r="B586" s="1" t="s">
        <v>306</v>
      </c>
      <c r="C586" s="1" t="s">
        <v>7</v>
      </c>
      <c r="D586" t="s">
        <v>402</v>
      </c>
      <c r="E586" s="9" t="s">
        <v>448</v>
      </c>
      <c r="F586" s="27">
        <v>156</v>
      </c>
      <c r="G586" s="1">
        <v>130</v>
      </c>
      <c r="H586" s="12">
        <v>19544.630050659202</v>
      </c>
      <c r="I586" s="12">
        <v>29714.335918426521</v>
      </c>
      <c r="J586" s="12">
        <v>49258.965969085722</v>
      </c>
      <c r="K586" s="12">
        <f t="shared" si="27"/>
        <v>8374.0242147445733</v>
      </c>
      <c r="L586" s="1" t="s">
        <v>309</v>
      </c>
      <c r="M586" s="23">
        <f t="shared" si="28"/>
        <v>83.740242147445727</v>
      </c>
      <c r="N586" s="26">
        <f t="shared" si="29"/>
        <v>2.0300872751319767</v>
      </c>
      <c r="O586" s="14" t="s">
        <v>484</v>
      </c>
    </row>
    <row r="587" spans="1:15" x14ac:dyDescent="0.2">
      <c r="A587" s="5" t="s">
        <v>485</v>
      </c>
      <c r="B587" s="1" t="s">
        <v>306</v>
      </c>
      <c r="C587" s="1" t="s">
        <v>7</v>
      </c>
      <c r="D587" t="s">
        <v>316</v>
      </c>
      <c r="E587" s="9" t="s">
        <v>102</v>
      </c>
      <c r="F587" s="27">
        <v>508</v>
      </c>
      <c r="G587" s="1">
        <v>1080</v>
      </c>
      <c r="H587" s="12">
        <v>45709.9990844727</v>
      </c>
      <c r="I587" s="12">
        <v>3419.9999570846539</v>
      </c>
      <c r="J587" s="12">
        <v>49129.999041557356</v>
      </c>
      <c r="K587" s="12">
        <f t="shared" si="27"/>
        <v>8352.0998370647503</v>
      </c>
      <c r="L587" s="1" t="s">
        <v>309</v>
      </c>
      <c r="M587" s="23">
        <f t="shared" si="28"/>
        <v>83.520998370647504</v>
      </c>
      <c r="N587" s="26">
        <f t="shared" si="29"/>
        <v>2.035416282329122</v>
      </c>
      <c r="O587" s="14" t="s">
        <v>484</v>
      </c>
    </row>
    <row r="588" spans="1:15" x14ac:dyDescent="0.2">
      <c r="A588" s="5" t="s">
        <v>485</v>
      </c>
      <c r="B588" s="1" t="s">
        <v>306</v>
      </c>
      <c r="C588" s="1" t="s">
        <v>7</v>
      </c>
      <c r="D588" t="s">
        <v>335</v>
      </c>
      <c r="E588" s="9" t="s">
        <v>54</v>
      </c>
      <c r="F588" s="27">
        <v>178</v>
      </c>
      <c r="G588" s="1">
        <v>100</v>
      </c>
      <c r="H588" s="12">
        <v>41900.001525878899</v>
      </c>
      <c r="I588" s="12">
        <v>7209.9999785423361</v>
      </c>
      <c r="J588" s="12">
        <v>49110.001504421234</v>
      </c>
      <c r="K588" s="12">
        <f t="shared" si="27"/>
        <v>8348.7002557516098</v>
      </c>
      <c r="L588" s="1" t="s">
        <v>309</v>
      </c>
      <c r="M588" s="23">
        <f t="shared" si="28"/>
        <v>83.487002557516092</v>
      </c>
      <c r="N588" s="26">
        <f t="shared" si="29"/>
        <v>2.0362451015400045</v>
      </c>
      <c r="O588" s="14" t="s">
        <v>484</v>
      </c>
    </row>
    <row r="589" spans="1:15" x14ac:dyDescent="0.2">
      <c r="A589" s="5" t="s">
        <v>485</v>
      </c>
      <c r="B589" s="1" t="s">
        <v>306</v>
      </c>
      <c r="C589" s="1" t="s">
        <v>7</v>
      </c>
      <c r="D589" t="s">
        <v>394</v>
      </c>
      <c r="E589" s="9" t="s">
        <v>393</v>
      </c>
      <c r="F589" s="27">
        <v>193</v>
      </c>
      <c r="G589" s="1">
        <v>70</v>
      </c>
      <c r="H589" s="12">
        <v>46599.998474121101</v>
      </c>
      <c r="I589" s="12">
        <v>2500</v>
      </c>
      <c r="J589" s="12">
        <v>49099.998474121101</v>
      </c>
      <c r="K589" s="12">
        <f t="shared" si="27"/>
        <v>8346.9997406005878</v>
      </c>
      <c r="L589" s="1" t="s">
        <v>309</v>
      </c>
      <c r="M589" s="23">
        <f t="shared" si="28"/>
        <v>83.469997406005874</v>
      </c>
      <c r="N589" s="26">
        <f t="shared" si="29"/>
        <v>2.0366599410936139</v>
      </c>
      <c r="O589" s="14" t="s">
        <v>484</v>
      </c>
    </row>
    <row r="590" spans="1:15" x14ac:dyDescent="0.2">
      <c r="A590" s="5" t="s">
        <v>485</v>
      </c>
      <c r="B590" s="1" t="s">
        <v>306</v>
      </c>
      <c r="C590" s="1" t="s">
        <v>7</v>
      </c>
      <c r="D590" t="s">
        <v>352</v>
      </c>
      <c r="E590" s="9" t="s">
        <v>457</v>
      </c>
      <c r="F590" s="27">
        <v>185</v>
      </c>
      <c r="G590" s="1">
        <v>130</v>
      </c>
      <c r="H590" s="12">
        <v>43299.999237060496</v>
      </c>
      <c r="I590" s="12">
        <v>5570.0000524520856</v>
      </c>
      <c r="J590" s="12">
        <v>48869.999289512583</v>
      </c>
      <c r="K590" s="12">
        <f t="shared" si="27"/>
        <v>8307.8998792171387</v>
      </c>
      <c r="L590" s="1" t="s">
        <v>309</v>
      </c>
      <c r="M590" s="23">
        <f t="shared" si="28"/>
        <v>83.07899879217139</v>
      </c>
      <c r="N590" s="26">
        <f t="shared" si="29"/>
        <v>2.0462451699167472</v>
      </c>
      <c r="O590" s="14" t="s">
        <v>484</v>
      </c>
    </row>
    <row r="591" spans="1:15" x14ac:dyDescent="0.2">
      <c r="A591" s="5" t="s">
        <v>485</v>
      </c>
      <c r="B591" s="1" t="s">
        <v>306</v>
      </c>
      <c r="C591" s="1" t="s">
        <v>7</v>
      </c>
      <c r="D591" t="s">
        <v>342</v>
      </c>
      <c r="E591" s="9" t="s">
        <v>470</v>
      </c>
      <c r="F591" s="27">
        <v>384</v>
      </c>
      <c r="G591" s="1">
        <v>770</v>
      </c>
      <c r="H591" s="12">
        <v>41900.001525878899</v>
      </c>
      <c r="I591" s="12">
        <v>6800.0001311302276</v>
      </c>
      <c r="J591" s="12">
        <v>48700.001657009125</v>
      </c>
      <c r="K591" s="12">
        <f t="shared" si="27"/>
        <v>8279.0002816915512</v>
      </c>
      <c r="L591" s="1" t="s">
        <v>309</v>
      </c>
      <c r="M591" s="23">
        <f t="shared" si="28"/>
        <v>82.790002816915518</v>
      </c>
      <c r="N591" s="26">
        <f t="shared" si="29"/>
        <v>2.0533880204829016</v>
      </c>
      <c r="O591" s="14" t="s">
        <v>484</v>
      </c>
    </row>
    <row r="592" spans="1:15" x14ac:dyDescent="0.2">
      <c r="A592" s="5" t="s">
        <v>485</v>
      </c>
      <c r="B592" s="1" t="s">
        <v>306</v>
      </c>
      <c r="C592" s="1" t="s">
        <v>7</v>
      </c>
      <c r="D592" t="s">
        <v>330</v>
      </c>
      <c r="E592" s="9" t="s">
        <v>427</v>
      </c>
      <c r="F592" s="27">
        <v>272</v>
      </c>
      <c r="G592" s="1">
        <v>260</v>
      </c>
      <c r="H592" s="12">
        <v>44000</v>
      </c>
      <c r="I592" s="12">
        <v>4680.0000965595227</v>
      </c>
      <c r="J592" s="12">
        <v>48680.000096559525</v>
      </c>
      <c r="K592" s="12">
        <f t="shared" si="27"/>
        <v>8275.6000164151192</v>
      </c>
      <c r="L592" s="1" t="s">
        <v>309</v>
      </c>
      <c r="M592" s="23">
        <f t="shared" si="28"/>
        <v>82.756000164151189</v>
      </c>
      <c r="N592" s="26">
        <f t="shared" si="29"/>
        <v>2.054231713263031</v>
      </c>
      <c r="O592" s="14" t="s">
        <v>484</v>
      </c>
    </row>
    <row r="593" spans="1:15" x14ac:dyDescent="0.2">
      <c r="A593" s="5" t="s">
        <v>485</v>
      </c>
      <c r="B593" s="1" t="s">
        <v>306</v>
      </c>
      <c r="C593" s="1" t="s">
        <v>7</v>
      </c>
      <c r="D593" t="s">
        <v>335</v>
      </c>
      <c r="E593" s="9" t="s">
        <v>54</v>
      </c>
      <c r="F593" s="27">
        <v>164</v>
      </c>
      <c r="G593" s="1">
        <v>85</v>
      </c>
      <c r="H593" s="12">
        <v>41500</v>
      </c>
      <c r="I593" s="12">
        <v>7179.9998879432587</v>
      </c>
      <c r="J593" s="12">
        <v>48679.999887943261</v>
      </c>
      <c r="K593" s="12">
        <f t="shared" si="27"/>
        <v>8275.5999809503537</v>
      </c>
      <c r="L593" s="1" t="s">
        <v>309</v>
      </c>
      <c r="M593" s="23">
        <f t="shared" si="28"/>
        <v>82.755999809503535</v>
      </c>
      <c r="N593" s="26">
        <f t="shared" si="29"/>
        <v>2.054231722066362</v>
      </c>
      <c r="O593" s="14" t="s">
        <v>484</v>
      </c>
    </row>
    <row r="594" spans="1:15" x14ac:dyDescent="0.2">
      <c r="A594" s="5" t="s">
        <v>485</v>
      </c>
      <c r="B594" s="1" t="s">
        <v>306</v>
      </c>
      <c r="C594" s="1" t="s">
        <v>7</v>
      </c>
      <c r="D594" t="s">
        <v>347</v>
      </c>
      <c r="E594" s="9" t="s">
        <v>400</v>
      </c>
      <c r="F594" s="27">
        <v>433</v>
      </c>
      <c r="G594" s="1">
        <v>1100</v>
      </c>
      <c r="H594" s="12">
        <v>43869.998931884802</v>
      </c>
      <c r="I594" s="12">
        <v>4800.0000119209326</v>
      </c>
      <c r="J594" s="12">
        <v>48669.998943805738</v>
      </c>
      <c r="K594" s="12">
        <f t="shared" si="27"/>
        <v>8273.8998204469754</v>
      </c>
      <c r="L594" s="1" t="s">
        <v>309</v>
      </c>
      <c r="M594" s="23">
        <f t="shared" si="28"/>
        <v>82.738998204469752</v>
      </c>
      <c r="N594" s="26">
        <f t="shared" si="29"/>
        <v>2.0546538354245651</v>
      </c>
      <c r="O594" s="14" t="s">
        <v>484</v>
      </c>
    </row>
    <row r="595" spans="1:15" x14ac:dyDescent="0.2">
      <c r="A595" s="5" t="s">
        <v>485</v>
      </c>
      <c r="B595" s="1" t="s">
        <v>306</v>
      </c>
      <c r="C595" s="1" t="s">
        <v>7</v>
      </c>
      <c r="D595" t="s">
        <v>320</v>
      </c>
      <c r="E595" s="9" t="s">
        <v>444</v>
      </c>
      <c r="F595" s="27">
        <v>575</v>
      </c>
      <c r="G595" s="1">
        <v>1090</v>
      </c>
      <c r="H595" s="12">
        <v>41959.9990844727</v>
      </c>
      <c r="I595" s="12">
        <v>6609.9999547004663</v>
      </c>
      <c r="J595" s="12">
        <v>48569.99903917317</v>
      </c>
      <c r="K595" s="12">
        <f t="shared" si="27"/>
        <v>8256.8998366594387</v>
      </c>
      <c r="L595" s="1" t="s">
        <v>309</v>
      </c>
      <c r="M595" s="23">
        <f t="shared" si="28"/>
        <v>82.568998366594386</v>
      </c>
      <c r="N595" s="26">
        <f t="shared" si="29"/>
        <v>2.0588841255555095</v>
      </c>
      <c r="O595" s="14" t="s">
        <v>484</v>
      </c>
    </row>
    <row r="596" spans="1:15" x14ac:dyDescent="0.2">
      <c r="A596" s="5" t="s">
        <v>485</v>
      </c>
      <c r="B596" s="1" t="s">
        <v>306</v>
      </c>
      <c r="C596" s="1" t="s">
        <v>7</v>
      </c>
      <c r="D596" t="s">
        <v>410</v>
      </c>
      <c r="E596" s="9" t="s">
        <v>457</v>
      </c>
      <c r="F596" s="27">
        <v>130</v>
      </c>
      <c r="G596" s="1">
        <v>50</v>
      </c>
      <c r="H596" s="12">
        <v>45554.664611816399</v>
      </c>
      <c r="I596" s="12">
        <v>2678.814560174942</v>
      </c>
      <c r="J596" s="12">
        <v>48233.479171991341</v>
      </c>
      <c r="K596" s="12">
        <f t="shared" si="27"/>
        <v>8199.6914592385274</v>
      </c>
      <c r="L596" s="1" t="s">
        <v>309</v>
      </c>
      <c r="M596" s="23">
        <f t="shared" si="28"/>
        <v>81.996914592385281</v>
      </c>
      <c r="N596" s="26">
        <f t="shared" si="29"/>
        <v>2.0732487416762777</v>
      </c>
      <c r="O596" s="14" t="s">
        <v>484</v>
      </c>
    </row>
    <row r="597" spans="1:15" x14ac:dyDescent="0.2">
      <c r="B597" s="4">
        <v>35419</v>
      </c>
      <c r="C597" s="1" t="s">
        <v>38</v>
      </c>
      <c r="D597" t="s">
        <v>705</v>
      </c>
      <c r="E597" s="8" t="s">
        <v>642</v>
      </c>
      <c r="F597" s="27" t="s">
        <v>485</v>
      </c>
      <c r="G597" s="29">
        <v>21</v>
      </c>
      <c r="H597" s="12">
        <v>48000</v>
      </c>
      <c r="I597" s="12" t="s">
        <v>306</v>
      </c>
      <c r="J597" s="12">
        <v>48000</v>
      </c>
      <c r="K597" s="12">
        <f t="shared" si="27"/>
        <v>8160</v>
      </c>
      <c r="L597" s="1" t="s">
        <v>309</v>
      </c>
      <c r="M597" s="23">
        <f t="shared" si="28"/>
        <v>81.599999999999994</v>
      </c>
      <c r="N597" s="26">
        <f t="shared" si="29"/>
        <v>2.0833333333333335</v>
      </c>
      <c r="O597" s="18" t="s">
        <v>643</v>
      </c>
    </row>
    <row r="598" spans="1:15" x14ac:dyDescent="0.2">
      <c r="B598" s="4">
        <v>35674</v>
      </c>
      <c r="C598" s="1" t="s">
        <v>26</v>
      </c>
      <c r="D598" t="s">
        <v>708</v>
      </c>
      <c r="E598" s="8" t="s">
        <v>642</v>
      </c>
      <c r="F598" s="27" t="s">
        <v>485</v>
      </c>
      <c r="G598" s="29">
        <v>21</v>
      </c>
      <c r="H598" s="12">
        <v>48000</v>
      </c>
      <c r="I598" s="12" t="s">
        <v>306</v>
      </c>
      <c r="J598" s="12">
        <v>48000</v>
      </c>
      <c r="K598" s="12">
        <f t="shared" si="27"/>
        <v>8160</v>
      </c>
      <c r="L598" s="1" t="s">
        <v>309</v>
      </c>
      <c r="M598" s="23">
        <f t="shared" si="28"/>
        <v>81.599999999999994</v>
      </c>
      <c r="N598" s="26">
        <f t="shared" si="29"/>
        <v>2.0833333333333335</v>
      </c>
      <c r="O598" s="18" t="s">
        <v>643</v>
      </c>
    </row>
    <row r="599" spans="1:15" x14ac:dyDescent="0.2">
      <c r="B599" s="4">
        <v>35444</v>
      </c>
      <c r="C599" s="1" t="s">
        <v>26</v>
      </c>
      <c r="D599" t="s">
        <v>710</v>
      </c>
      <c r="E599" s="8" t="s">
        <v>642</v>
      </c>
      <c r="F599" s="27" t="s">
        <v>485</v>
      </c>
      <c r="G599" s="29">
        <v>21</v>
      </c>
      <c r="H599" s="12">
        <v>48000</v>
      </c>
      <c r="I599" s="12" t="s">
        <v>306</v>
      </c>
      <c r="J599" s="12">
        <v>48000</v>
      </c>
      <c r="K599" s="12">
        <f t="shared" si="27"/>
        <v>8160</v>
      </c>
      <c r="L599" s="1" t="s">
        <v>309</v>
      </c>
      <c r="M599" s="23">
        <f t="shared" si="28"/>
        <v>81.599999999999994</v>
      </c>
      <c r="N599" s="26">
        <f t="shared" si="29"/>
        <v>2.0833333333333335</v>
      </c>
      <c r="O599" s="18" t="s">
        <v>643</v>
      </c>
    </row>
    <row r="600" spans="1:15" x14ac:dyDescent="0.2">
      <c r="A600" s="1" t="s">
        <v>485</v>
      </c>
      <c r="B600" s="4" t="s">
        <v>531</v>
      </c>
      <c r="C600" s="1" t="s">
        <v>1</v>
      </c>
      <c r="D600" t="s">
        <v>540</v>
      </c>
      <c r="E600" s="8" t="s">
        <v>517</v>
      </c>
      <c r="F600" s="28" t="s">
        <v>306</v>
      </c>
      <c r="G600" s="28" t="s">
        <v>306</v>
      </c>
      <c r="H600" s="12">
        <v>48000</v>
      </c>
      <c r="I600" s="12" t="s">
        <v>306</v>
      </c>
      <c r="J600" s="12">
        <v>48000</v>
      </c>
      <c r="K600" s="12">
        <f t="shared" si="27"/>
        <v>8160</v>
      </c>
      <c r="L600" s="12" t="s">
        <v>309</v>
      </c>
      <c r="M600" s="23">
        <f t="shared" si="28"/>
        <v>81.599999999999994</v>
      </c>
      <c r="N600" s="26">
        <f t="shared" si="29"/>
        <v>2.0833333333333335</v>
      </c>
      <c r="O600" s="14" t="s">
        <v>756</v>
      </c>
    </row>
    <row r="601" spans="1:15" x14ac:dyDescent="0.2">
      <c r="A601" s="5" t="s">
        <v>485</v>
      </c>
      <c r="B601" s="1" t="s">
        <v>306</v>
      </c>
      <c r="C601" s="1" t="s">
        <v>7</v>
      </c>
      <c r="D601" t="s">
        <v>316</v>
      </c>
      <c r="E601" s="9" t="s">
        <v>470</v>
      </c>
      <c r="F601" s="27">
        <v>433</v>
      </c>
      <c r="G601" s="1">
        <v>1405</v>
      </c>
      <c r="H601" s="12">
        <v>45153.9688110352</v>
      </c>
      <c r="I601" s="12">
        <v>2822.14766740799</v>
      </c>
      <c r="J601" s="12">
        <v>47976.116478443189</v>
      </c>
      <c r="K601" s="12">
        <f t="shared" si="27"/>
        <v>8155.9398013353421</v>
      </c>
      <c r="L601" s="1" t="s">
        <v>309</v>
      </c>
      <c r="M601" s="23">
        <f t="shared" si="28"/>
        <v>81.559398013353416</v>
      </c>
      <c r="N601" s="26">
        <f t="shared" si="29"/>
        <v>2.0843704605588984</v>
      </c>
      <c r="O601" s="14" t="s">
        <v>484</v>
      </c>
    </row>
    <row r="602" spans="1:15" x14ac:dyDescent="0.2">
      <c r="A602" s="5" t="s">
        <v>485</v>
      </c>
      <c r="B602" s="1" t="s">
        <v>306</v>
      </c>
      <c r="C602" s="1" t="s">
        <v>7</v>
      </c>
      <c r="D602" t="s">
        <v>364</v>
      </c>
      <c r="E602" s="9" t="s">
        <v>400</v>
      </c>
      <c r="F602" s="27">
        <v>569</v>
      </c>
      <c r="G602" s="1">
        <v>2860</v>
      </c>
      <c r="H602" s="12">
        <v>44340.000152587898</v>
      </c>
      <c r="I602" s="12">
        <v>3510.0000500679012</v>
      </c>
      <c r="J602" s="12">
        <v>47850.0002026558</v>
      </c>
      <c r="K602" s="12">
        <f t="shared" si="27"/>
        <v>8134.5000344514856</v>
      </c>
      <c r="L602" s="1" t="s">
        <v>309</v>
      </c>
      <c r="M602" s="23">
        <f t="shared" si="28"/>
        <v>81.345000344514858</v>
      </c>
      <c r="N602" s="26">
        <f t="shared" si="29"/>
        <v>2.0898641499786188</v>
      </c>
      <c r="O602" s="14" t="s">
        <v>484</v>
      </c>
    </row>
    <row r="603" spans="1:15" x14ac:dyDescent="0.2">
      <c r="A603" s="5" t="s">
        <v>485</v>
      </c>
      <c r="B603" s="1" t="s">
        <v>306</v>
      </c>
      <c r="C603" s="1" t="s">
        <v>7</v>
      </c>
      <c r="D603" t="s">
        <v>364</v>
      </c>
      <c r="E603" s="9" t="s">
        <v>400</v>
      </c>
      <c r="F603" s="27">
        <v>497</v>
      </c>
      <c r="G603" s="1">
        <v>1840</v>
      </c>
      <c r="H603" s="12">
        <v>44409.999847412102</v>
      </c>
      <c r="I603" s="12">
        <v>3410.0000262260442</v>
      </c>
      <c r="J603" s="12">
        <v>47819.999873638146</v>
      </c>
      <c r="K603" s="12">
        <f t="shared" si="27"/>
        <v>8129.3999785184851</v>
      </c>
      <c r="L603" s="1" t="s">
        <v>309</v>
      </c>
      <c r="M603" s="23">
        <f t="shared" si="28"/>
        <v>81.293999785184852</v>
      </c>
      <c r="N603" s="26">
        <f t="shared" si="29"/>
        <v>2.091175246010974</v>
      </c>
      <c r="O603" s="14" t="s">
        <v>484</v>
      </c>
    </row>
    <row r="604" spans="1:15" x14ac:dyDescent="0.2">
      <c r="A604" s="5" t="s">
        <v>485</v>
      </c>
      <c r="B604" s="1" t="s">
        <v>306</v>
      </c>
      <c r="C604" s="1" t="s">
        <v>7</v>
      </c>
      <c r="D604" t="s">
        <v>452</v>
      </c>
      <c r="E604" s="9" t="s">
        <v>448</v>
      </c>
      <c r="F604" s="27">
        <v>132</v>
      </c>
      <c r="G604" s="1">
        <v>60</v>
      </c>
      <c r="H604" s="12">
        <v>43500</v>
      </c>
      <c r="I604" s="12">
        <v>3979.999989271163</v>
      </c>
      <c r="J604" s="12">
        <v>47479.999989271164</v>
      </c>
      <c r="K604" s="12">
        <f t="shared" si="27"/>
        <v>8071.5999981760979</v>
      </c>
      <c r="L604" s="1" t="s">
        <v>309</v>
      </c>
      <c r="M604" s="23">
        <f t="shared" si="28"/>
        <v>80.715999981760973</v>
      </c>
      <c r="N604" s="26">
        <f t="shared" si="29"/>
        <v>2.1061499583529177</v>
      </c>
      <c r="O604" s="14" t="s">
        <v>484</v>
      </c>
    </row>
    <row r="605" spans="1:15" x14ac:dyDescent="0.2">
      <c r="A605" s="5" t="s">
        <v>485</v>
      </c>
      <c r="B605" s="1" t="s">
        <v>306</v>
      </c>
      <c r="C605" s="1" t="s">
        <v>7</v>
      </c>
      <c r="D605" t="s">
        <v>329</v>
      </c>
      <c r="E605" s="9" t="s">
        <v>427</v>
      </c>
      <c r="F605" s="27">
        <v>465</v>
      </c>
      <c r="G605" s="1">
        <v>1780</v>
      </c>
      <c r="H605" s="12">
        <v>34220.001220703096</v>
      </c>
      <c r="I605" s="12">
        <v>13219.99990940094</v>
      </c>
      <c r="J605" s="12">
        <v>47440.001130104036</v>
      </c>
      <c r="K605" s="12">
        <f t="shared" si="27"/>
        <v>8064.8001921176865</v>
      </c>
      <c r="L605" s="1" t="s">
        <v>309</v>
      </c>
      <c r="M605" s="23">
        <f t="shared" si="28"/>
        <v>80.648001921176871</v>
      </c>
      <c r="N605" s="26">
        <f t="shared" si="29"/>
        <v>2.1079257507973144</v>
      </c>
      <c r="O605" s="14" t="s">
        <v>484</v>
      </c>
    </row>
    <row r="606" spans="1:15" x14ac:dyDescent="0.2">
      <c r="A606" s="1" t="s">
        <v>485</v>
      </c>
      <c r="B606" s="4" t="s">
        <v>535</v>
      </c>
      <c r="C606" s="1" t="s">
        <v>44</v>
      </c>
      <c r="D606" t="s">
        <v>552</v>
      </c>
      <c r="E606" s="8" t="s">
        <v>54</v>
      </c>
      <c r="F606" s="28" t="s">
        <v>306</v>
      </c>
      <c r="G606" s="28" t="s">
        <v>306</v>
      </c>
      <c r="H606" s="12">
        <v>47430</v>
      </c>
      <c r="I606" s="12" t="s">
        <v>306</v>
      </c>
      <c r="J606" s="12">
        <v>47430</v>
      </c>
      <c r="K606" s="12">
        <f t="shared" si="27"/>
        <v>8063.1</v>
      </c>
      <c r="L606" s="12" t="s">
        <v>309</v>
      </c>
      <c r="M606" s="23">
        <f t="shared" si="28"/>
        <v>80.631</v>
      </c>
      <c r="N606" s="26">
        <f t="shared" si="29"/>
        <v>2.1083702298123548</v>
      </c>
      <c r="O606" s="14" t="s">
        <v>757</v>
      </c>
    </row>
    <row r="607" spans="1:15" x14ac:dyDescent="0.2">
      <c r="A607" s="5" t="s">
        <v>485</v>
      </c>
      <c r="B607" s="1" t="s">
        <v>306</v>
      </c>
      <c r="C607" s="1" t="s">
        <v>7</v>
      </c>
      <c r="D607" t="s">
        <v>330</v>
      </c>
      <c r="E607" s="9" t="s">
        <v>470</v>
      </c>
      <c r="F607" s="27">
        <v>420</v>
      </c>
      <c r="G607" s="1">
        <v>925</v>
      </c>
      <c r="H607" s="12">
        <v>42000</v>
      </c>
      <c r="I607" s="12">
        <v>5379.9998760223407</v>
      </c>
      <c r="J607" s="12">
        <v>47379.999876022339</v>
      </c>
      <c r="K607" s="12">
        <f t="shared" si="27"/>
        <v>8054.5999789237976</v>
      </c>
      <c r="L607" s="1" t="s">
        <v>309</v>
      </c>
      <c r="M607" s="23">
        <f t="shared" si="28"/>
        <v>80.545999789237982</v>
      </c>
      <c r="N607" s="26">
        <f t="shared" si="29"/>
        <v>2.1105951933656959</v>
      </c>
      <c r="O607" s="14" t="s">
        <v>484</v>
      </c>
    </row>
    <row r="608" spans="1:15" x14ac:dyDescent="0.2">
      <c r="A608" s="5" t="s">
        <v>485</v>
      </c>
      <c r="B608" s="1" t="s">
        <v>306</v>
      </c>
      <c r="C608" s="1" t="s">
        <v>7</v>
      </c>
      <c r="D608" t="s">
        <v>396</v>
      </c>
      <c r="E608" s="9" t="s">
        <v>478</v>
      </c>
      <c r="F608" s="27">
        <v>444</v>
      </c>
      <c r="G608" s="1">
        <v>1080</v>
      </c>
      <c r="H608" s="12">
        <v>43000</v>
      </c>
      <c r="I608" s="12">
        <v>4250</v>
      </c>
      <c r="J608" s="12">
        <v>47250</v>
      </c>
      <c r="K608" s="12">
        <f t="shared" si="27"/>
        <v>8032.5</v>
      </c>
      <c r="L608" s="1" t="s">
        <v>309</v>
      </c>
      <c r="M608" s="23">
        <f t="shared" si="28"/>
        <v>80.325000000000003</v>
      </c>
      <c r="N608" s="26">
        <f t="shared" si="29"/>
        <v>2.1164021164021167</v>
      </c>
      <c r="O608" s="14" t="s">
        <v>484</v>
      </c>
    </row>
    <row r="609" spans="1:15" x14ac:dyDescent="0.2">
      <c r="A609" s="5" t="s">
        <v>485</v>
      </c>
      <c r="B609" s="1" t="s">
        <v>306</v>
      </c>
      <c r="C609" s="1" t="s">
        <v>7</v>
      </c>
      <c r="D609" t="s">
        <v>424</v>
      </c>
      <c r="E609" s="9" t="s">
        <v>422</v>
      </c>
      <c r="F609" s="27">
        <v>533</v>
      </c>
      <c r="G609" s="1">
        <v>1370</v>
      </c>
      <c r="H609" s="12">
        <v>15970.000267028799</v>
      </c>
      <c r="I609" s="12">
        <v>31269.99986171721</v>
      </c>
      <c r="J609" s="12">
        <v>47240.000128746011</v>
      </c>
      <c r="K609" s="12">
        <f t="shared" si="27"/>
        <v>8030.8000218868219</v>
      </c>
      <c r="L609" s="1" t="s">
        <v>309</v>
      </c>
      <c r="M609" s="23">
        <f t="shared" si="28"/>
        <v>80.308000218868216</v>
      </c>
      <c r="N609" s="26">
        <f t="shared" si="29"/>
        <v>2.1168501212418285</v>
      </c>
      <c r="O609" s="14" t="s">
        <v>484</v>
      </c>
    </row>
    <row r="610" spans="1:15" x14ac:dyDescent="0.2">
      <c r="A610" s="5" t="s">
        <v>485</v>
      </c>
      <c r="B610" s="1" t="s">
        <v>306</v>
      </c>
      <c r="C610" s="1" t="s">
        <v>7</v>
      </c>
      <c r="D610" t="s">
        <v>396</v>
      </c>
      <c r="E610" s="9" t="s">
        <v>427</v>
      </c>
      <c r="F610" s="27">
        <v>361</v>
      </c>
      <c r="G610" s="1">
        <v>780</v>
      </c>
      <c r="H610" s="12">
        <v>43549.999237060496</v>
      </c>
      <c r="I610" s="12">
        <v>3619.9999749660496</v>
      </c>
      <c r="J610" s="12">
        <v>47169.999212026545</v>
      </c>
      <c r="K610" s="12">
        <f t="shared" si="27"/>
        <v>8018.8998660445131</v>
      </c>
      <c r="L610" s="1" t="s">
        <v>309</v>
      </c>
      <c r="M610" s="23">
        <f t="shared" si="28"/>
        <v>80.188998660445137</v>
      </c>
      <c r="N610" s="26">
        <f t="shared" si="29"/>
        <v>2.119991555448316</v>
      </c>
      <c r="O610" s="14" t="s">
        <v>484</v>
      </c>
    </row>
    <row r="611" spans="1:15" x14ac:dyDescent="0.2">
      <c r="A611" s="5" t="s">
        <v>485</v>
      </c>
      <c r="B611" s="1" t="s">
        <v>306</v>
      </c>
      <c r="C611" s="1" t="s">
        <v>7</v>
      </c>
      <c r="D611" t="s">
        <v>364</v>
      </c>
      <c r="E611" s="9" t="s">
        <v>54</v>
      </c>
      <c r="F611" s="27">
        <v>138</v>
      </c>
      <c r="G611" s="1">
        <v>120</v>
      </c>
      <c r="H611" s="12">
        <v>43450.000762939504</v>
      </c>
      <c r="I611" s="12">
        <v>3640.0000154972072</v>
      </c>
      <c r="J611" s="12">
        <v>47090.000778436712</v>
      </c>
      <c r="K611" s="12">
        <f t="shared" si="27"/>
        <v>8005.3001323342405</v>
      </c>
      <c r="L611" s="1" t="s">
        <v>309</v>
      </c>
      <c r="M611" s="23">
        <f t="shared" si="28"/>
        <v>80.0530013233424</v>
      </c>
      <c r="N611" s="26">
        <f t="shared" si="29"/>
        <v>2.1235930844535398</v>
      </c>
      <c r="O611" s="14" t="s">
        <v>484</v>
      </c>
    </row>
    <row r="612" spans="1:15" x14ac:dyDescent="0.2">
      <c r="A612" s="1">
        <v>744371</v>
      </c>
      <c r="B612" s="4">
        <v>41808</v>
      </c>
      <c r="C612" s="1" t="s">
        <v>33</v>
      </c>
      <c r="D612" t="s">
        <v>95</v>
      </c>
      <c r="E612" s="8" t="s">
        <v>50</v>
      </c>
      <c r="F612" s="27">
        <v>381.2</v>
      </c>
      <c r="G612" s="28" t="s">
        <v>306</v>
      </c>
      <c r="H612" s="12">
        <v>37300</v>
      </c>
      <c r="I612" s="12">
        <v>9707</v>
      </c>
      <c r="J612" s="12">
        <v>47007</v>
      </c>
      <c r="K612" s="12">
        <f t="shared" si="27"/>
        <v>7991.19</v>
      </c>
      <c r="L612" s="5" t="s">
        <v>309</v>
      </c>
      <c r="M612" s="23">
        <f t="shared" si="28"/>
        <v>79.911900000000003</v>
      </c>
      <c r="N612" s="26">
        <f t="shared" si="29"/>
        <v>2.1273427361882269</v>
      </c>
      <c r="O612" s="14" t="s">
        <v>311</v>
      </c>
    </row>
    <row r="613" spans="1:15" x14ac:dyDescent="0.2">
      <c r="A613" s="5" t="s">
        <v>485</v>
      </c>
      <c r="B613" s="1" t="s">
        <v>306</v>
      </c>
      <c r="C613" s="1" t="s">
        <v>7</v>
      </c>
      <c r="D613" t="s">
        <v>402</v>
      </c>
      <c r="E613" s="9" t="s">
        <v>448</v>
      </c>
      <c r="F613" s="27">
        <v>126</v>
      </c>
      <c r="G613" s="1">
        <v>70</v>
      </c>
      <c r="H613" s="12">
        <v>18052.516937255899</v>
      </c>
      <c r="I613" s="12">
        <v>28858.215570449829</v>
      </c>
      <c r="J613" s="12">
        <v>46910.732507705732</v>
      </c>
      <c r="K613" s="12">
        <f t="shared" si="27"/>
        <v>7974.8245263099743</v>
      </c>
      <c r="L613" s="1" t="s">
        <v>309</v>
      </c>
      <c r="M613" s="23">
        <f t="shared" si="28"/>
        <v>79.748245263099747</v>
      </c>
      <c r="N613" s="26">
        <f t="shared" si="29"/>
        <v>2.1317083459221968</v>
      </c>
      <c r="O613" s="14" t="s">
        <v>484</v>
      </c>
    </row>
    <row r="614" spans="1:15" x14ac:dyDescent="0.2">
      <c r="A614" s="5" t="s">
        <v>485</v>
      </c>
      <c r="B614" s="1" t="s">
        <v>306</v>
      </c>
      <c r="C614" s="1" t="s">
        <v>7</v>
      </c>
      <c r="D614" t="s">
        <v>347</v>
      </c>
      <c r="E614" s="9" t="s">
        <v>400</v>
      </c>
      <c r="F614" s="27">
        <v>463</v>
      </c>
      <c r="G614" s="1">
        <v>1380</v>
      </c>
      <c r="H614" s="12">
        <v>42369.998931884802</v>
      </c>
      <c r="I614" s="12">
        <v>4009.9999308586121</v>
      </c>
      <c r="J614" s="12">
        <v>46379.998862743414</v>
      </c>
      <c r="K614" s="12">
        <f t="shared" si="27"/>
        <v>7884.5998066663806</v>
      </c>
      <c r="L614" s="1" t="s">
        <v>309</v>
      </c>
      <c r="M614" s="23">
        <f t="shared" si="28"/>
        <v>78.84599806666381</v>
      </c>
      <c r="N614" s="26">
        <f t="shared" si="29"/>
        <v>2.1561018208719491</v>
      </c>
      <c r="O614" s="14" t="s">
        <v>484</v>
      </c>
    </row>
    <row r="615" spans="1:15" x14ac:dyDescent="0.2">
      <c r="A615" s="1">
        <v>725651</v>
      </c>
      <c r="B615" s="4">
        <v>41527</v>
      </c>
      <c r="C615" s="1" t="s">
        <v>26</v>
      </c>
      <c r="D615" t="s">
        <v>286</v>
      </c>
      <c r="E615" s="8" t="s">
        <v>52</v>
      </c>
      <c r="F615" s="27">
        <v>295.83333333333297</v>
      </c>
      <c r="G615" s="28" t="s">
        <v>306</v>
      </c>
      <c r="H615" s="12">
        <v>5550</v>
      </c>
      <c r="I615" s="12">
        <v>40804</v>
      </c>
      <c r="J615" s="12">
        <v>46354</v>
      </c>
      <c r="K615" s="12">
        <f t="shared" si="27"/>
        <v>7880.18</v>
      </c>
      <c r="L615" s="5" t="s">
        <v>309</v>
      </c>
      <c r="M615" s="23">
        <f t="shared" si="28"/>
        <v>78.8018</v>
      </c>
      <c r="N615" s="26">
        <f t="shared" si="29"/>
        <v>2.1573111274107952</v>
      </c>
      <c r="O615" s="14" t="s">
        <v>311</v>
      </c>
    </row>
    <row r="616" spans="1:15" x14ac:dyDescent="0.2">
      <c r="A616" s="1">
        <v>729991</v>
      </c>
      <c r="B616" s="4">
        <v>41528</v>
      </c>
      <c r="C616" s="1" t="s">
        <v>38</v>
      </c>
      <c r="D616" t="s">
        <v>277</v>
      </c>
      <c r="E616" s="8" t="s">
        <v>50</v>
      </c>
      <c r="F616" s="27">
        <v>252.166666666667</v>
      </c>
      <c r="G616" s="28" t="s">
        <v>306</v>
      </c>
      <c r="H616" s="12">
        <v>41400</v>
      </c>
      <c r="I616" s="12">
        <v>4800</v>
      </c>
      <c r="J616" s="12">
        <v>46200</v>
      </c>
      <c r="K616" s="12">
        <f t="shared" si="27"/>
        <v>7854.0000000000009</v>
      </c>
      <c r="L616" s="5" t="s">
        <v>309</v>
      </c>
      <c r="M616" s="23">
        <f t="shared" si="28"/>
        <v>78.540000000000006</v>
      </c>
      <c r="N616" s="26">
        <f t="shared" si="29"/>
        <v>2.1645021645021645</v>
      </c>
      <c r="O616" s="14" t="s">
        <v>311</v>
      </c>
    </row>
    <row r="617" spans="1:15" x14ac:dyDescent="0.2">
      <c r="A617" s="5" t="s">
        <v>485</v>
      </c>
      <c r="B617" s="1" t="s">
        <v>306</v>
      </c>
      <c r="C617" s="1" t="s">
        <v>7</v>
      </c>
      <c r="D617" t="s">
        <v>332</v>
      </c>
      <c r="E617" s="9" t="s">
        <v>54</v>
      </c>
      <c r="F617" s="27">
        <v>194</v>
      </c>
      <c r="G617" s="1">
        <v>140</v>
      </c>
      <c r="H617" s="12">
        <v>41299.999237060496</v>
      </c>
      <c r="I617" s="12">
        <v>4899.9999761581421</v>
      </c>
      <c r="J617" s="12">
        <v>46199.999213218638</v>
      </c>
      <c r="K617" s="12">
        <f t="shared" si="27"/>
        <v>7853.9998662471689</v>
      </c>
      <c r="L617" s="1" t="s">
        <v>309</v>
      </c>
      <c r="M617" s="23">
        <f t="shared" si="28"/>
        <v>78.539998662471689</v>
      </c>
      <c r="N617" s="26">
        <f t="shared" si="29"/>
        <v>2.1645022013634199</v>
      </c>
      <c r="O617" s="14" t="s">
        <v>484</v>
      </c>
    </row>
    <row r="618" spans="1:15" x14ac:dyDescent="0.2">
      <c r="A618" s="5" t="s">
        <v>485</v>
      </c>
      <c r="B618" s="1" t="s">
        <v>306</v>
      </c>
      <c r="C618" s="1" t="s">
        <v>7</v>
      </c>
      <c r="D618" t="s">
        <v>342</v>
      </c>
      <c r="E618" s="9" t="s">
        <v>470</v>
      </c>
      <c r="F618" s="27">
        <v>296</v>
      </c>
      <c r="G618" s="1">
        <v>365</v>
      </c>
      <c r="H618" s="12">
        <v>34500</v>
      </c>
      <c r="I618" s="12">
        <v>11630.00005483627</v>
      </c>
      <c r="J618" s="12">
        <v>46130.000054836273</v>
      </c>
      <c r="K618" s="12">
        <f t="shared" si="27"/>
        <v>7842.1000093221664</v>
      </c>
      <c r="L618" s="1" t="s">
        <v>309</v>
      </c>
      <c r="M618" s="23">
        <f t="shared" si="28"/>
        <v>78.421000093221664</v>
      </c>
      <c r="N618" s="26">
        <f t="shared" si="29"/>
        <v>2.167786687212804</v>
      </c>
      <c r="O618" s="14" t="s">
        <v>484</v>
      </c>
    </row>
    <row r="619" spans="1:15" x14ac:dyDescent="0.2">
      <c r="A619" s="5" t="s">
        <v>485</v>
      </c>
      <c r="B619" s="1" t="s">
        <v>306</v>
      </c>
      <c r="C619" s="1" t="s">
        <v>7</v>
      </c>
      <c r="D619" t="s">
        <v>396</v>
      </c>
      <c r="E619" s="9" t="s">
        <v>393</v>
      </c>
      <c r="F619" s="27">
        <v>183</v>
      </c>
      <c r="G619" s="1">
        <v>65</v>
      </c>
      <c r="H619" s="12">
        <v>42799.999237060496</v>
      </c>
      <c r="I619" s="12">
        <v>3289.9999618530301</v>
      </c>
      <c r="J619" s="12">
        <v>46089.999198913523</v>
      </c>
      <c r="K619" s="12">
        <f t="shared" si="27"/>
        <v>7835.2998638152994</v>
      </c>
      <c r="L619" s="1" t="s">
        <v>309</v>
      </c>
      <c r="M619" s="23">
        <f t="shared" si="28"/>
        <v>78.352998638152997</v>
      </c>
      <c r="N619" s="26">
        <f t="shared" si="29"/>
        <v>2.1696680785005809</v>
      </c>
      <c r="O619" s="14" t="s">
        <v>484</v>
      </c>
    </row>
    <row r="620" spans="1:15" x14ac:dyDescent="0.2">
      <c r="A620" s="1">
        <v>740751</v>
      </c>
      <c r="B620" s="4">
        <v>41851</v>
      </c>
      <c r="C620" s="1" t="s">
        <v>24</v>
      </c>
      <c r="D620" t="s">
        <v>209</v>
      </c>
      <c r="E620" s="8" t="s">
        <v>52</v>
      </c>
      <c r="F620" s="27">
        <v>451.6</v>
      </c>
      <c r="G620" s="28" t="s">
        <v>306</v>
      </c>
      <c r="H620" s="12">
        <v>43200</v>
      </c>
      <c r="I620" s="12">
        <v>2608</v>
      </c>
      <c r="J620" s="12">
        <v>45808</v>
      </c>
      <c r="K620" s="12">
        <f t="shared" si="27"/>
        <v>7787.36</v>
      </c>
      <c r="L620" s="5" t="s">
        <v>309</v>
      </c>
      <c r="M620" s="23">
        <f t="shared" si="28"/>
        <v>77.873599999999996</v>
      </c>
      <c r="N620" s="26">
        <f t="shared" si="29"/>
        <v>2.1830247991617187</v>
      </c>
      <c r="O620" s="14" t="s">
        <v>311</v>
      </c>
    </row>
    <row r="621" spans="1:15" x14ac:dyDescent="0.2">
      <c r="A621" s="5" t="s">
        <v>485</v>
      </c>
      <c r="B621" s="1" t="s">
        <v>306</v>
      </c>
      <c r="C621" s="1" t="s">
        <v>7</v>
      </c>
      <c r="D621" t="s">
        <v>403</v>
      </c>
      <c r="E621" s="9" t="s">
        <v>457</v>
      </c>
      <c r="F621" s="27">
        <v>166</v>
      </c>
      <c r="G621" s="1">
        <v>90</v>
      </c>
      <c r="H621" s="12">
        <v>38139.999389648401</v>
      </c>
      <c r="I621" s="12">
        <v>7512.415468692785</v>
      </c>
      <c r="J621" s="12">
        <v>45652.414858341188</v>
      </c>
      <c r="K621" s="12">
        <f t="shared" si="27"/>
        <v>7760.9105259180023</v>
      </c>
      <c r="L621" s="1" t="s">
        <v>309</v>
      </c>
      <c r="M621" s="23">
        <f t="shared" si="28"/>
        <v>77.609105259180026</v>
      </c>
      <c r="N621" s="26">
        <f t="shared" si="29"/>
        <v>2.1904646295338073</v>
      </c>
      <c r="O621" s="14" t="s">
        <v>484</v>
      </c>
    </row>
    <row r="622" spans="1:15" x14ac:dyDescent="0.2">
      <c r="A622" s="5" t="s">
        <v>485</v>
      </c>
      <c r="B622" s="1" t="s">
        <v>306</v>
      </c>
      <c r="C622" s="1" t="s">
        <v>7</v>
      </c>
      <c r="D622" t="s">
        <v>431</v>
      </c>
      <c r="E622" s="9" t="s">
        <v>427</v>
      </c>
      <c r="F622" s="27">
        <v>381</v>
      </c>
      <c r="G622" s="1">
        <v>955</v>
      </c>
      <c r="H622" s="12">
        <v>30899.999618530299</v>
      </c>
      <c r="I622" s="12">
        <v>14679.999828338619</v>
      </c>
      <c r="J622" s="12">
        <v>45579.999446868918</v>
      </c>
      <c r="K622" s="12">
        <f t="shared" si="27"/>
        <v>7748.599905967716</v>
      </c>
      <c r="L622" s="1" t="s">
        <v>309</v>
      </c>
      <c r="M622" s="23">
        <f t="shared" si="28"/>
        <v>77.485999059677155</v>
      </c>
      <c r="N622" s="26">
        <f t="shared" si="29"/>
        <v>2.1939447392176179</v>
      </c>
      <c r="O622" s="14" t="s">
        <v>484</v>
      </c>
    </row>
    <row r="623" spans="1:15" x14ac:dyDescent="0.2">
      <c r="A623" s="5" t="s">
        <v>485</v>
      </c>
      <c r="B623" s="1" t="s">
        <v>306</v>
      </c>
      <c r="C623" s="1" t="s">
        <v>7</v>
      </c>
      <c r="D623" t="s">
        <v>320</v>
      </c>
      <c r="E623" s="9" t="s">
        <v>444</v>
      </c>
      <c r="F623" s="27">
        <v>591</v>
      </c>
      <c r="G623" s="1">
        <v>1300</v>
      </c>
      <c r="H623" s="12">
        <v>40990.001678466797</v>
      </c>
      <c r="I623" s="12">
        <v>4519.99998092651</v>
      </c>
      <c r="J623" s="12">
        <v>45510.001659393311</v>
      </c>
      <c r="K623" s="12">
        <f t="shared" si="27"/>
        <v>7736.7002820968628</v>
      </c>
      <c r="L623" s="1" t="s">
        <v>309</v>
      </c>
      <c r="M623" s="23">
        <f t="shared" si="28"/>
        <v>77.367002820968622</v>
      </c>
      <c r="N623" s="26">
        <f t="shared" si="29"/>
        <v>2.1973191903709788</v>
      </c>
      <c r="O623" s="14" t="s">
        <v>484</v>
      </c>
    </row>
    <row r="624" spans="1:15" x14ac:dyDescent="0.2">
      <c r="A624" s="5" t="s">
        <v>485</v>
      </c>
      <c r="B624" s="1" t="s">
        <v>306</v>
      </c>
      <c r="C624" s="1" t="s">
        <v>7</v>
      </c>
      <c r="D624" t="s">
        <v>364</v>
      </c>
      <c r="E624" s="9" t="s">
        <v>54</v>
      </c>
      <c r="F624" s="27">
        <v>123</v>
      </c>
      <c r="G624" s="1"/>
      <c r="H624" s="12">
        <v>41889.999389648401</v>
      </c>
      <c r="I624" s="12">
        <v>3469.9999988079071</v>
      </c>
      <c r="J624" s="12">
        <v>45359.999388456308</v>
      </c>
      <c r="K624" s="12">
        <f t="shared" si="27"/>
        <v>7711.1998960375722</v>
      </c>
      <c r="L624" s="1" t="s">
        <v>309</v>
      </c>
      <c r="M624" s="23">
        <f t="shared" si="28"/>
        <v>77.111998960375729</v>
      </c>
      <c r="N624" s="26">
        <f t="shared" si="29"/>
        <v>2.2045855676411024</v>
      </c>
      <c r="O624" s="14" t="s">
        <v>484</v>
      </c>
    </row>
    <row r="625" spans="1:15" x14ac:dyDescent="0.2">
      <c r="A625" s="1">
        <v>712611</v>
      </c>
      <c r="B625" s="4">
        <v>41450</v>
      </c>
      <c r="C625" s="1" t="s">
        <v>31</v>
      </c>
      <c r="D625" t="s">
        <v>53</v>
      </c>
      <c r="E625" s="8" t="s">
        <v>54</v>
      </c>
      <c r="F625" s="27">
        <v>190.8</v>
      </c>
      <c r="G625" s="28" t="s">
        <v>306</v>
      </c>
      <c r="H625" s="12">
        <v>38000</v>
      </c>
      <c r="I625" s="12">
        <v>7120</v>
      </c>
      <c r="J625" s="12">
        <v>45120</v>
      </c>
      <c r="K625" s="12">
        <f t="shared" si="27"/>
        <v>7670.4</v>
      </c>
      <c r="L625" s="5" t="s">
        <v>309</v>
      </c>
      <c r="M625" s="23">
        <f t="shared" si="28"/>
        <v>76.703999999999994</v>
      </c>
      <c r="N625" s="26">
        <f t="shared" si="29"/>
        <v>2.2163120567375887</v>
      </c>
      <c r="O625" s="14" t="s">
        <v>311</v>
      </c>
    </row>
    <row r="626" spans="1:15" x14ac:dyDescent="0.2">
      <c r="A626" s="5" t="s">
        <v>485</v>
      </c>
      <c r="B626" s="1" t="s">
        <v>306</v>
      </c>
      <c r="C626" s="1" t="s">
        <v>7</v>
      </c>
      <c r="D626" t="s">
        <v>402</v>
      </c>
      <c r="E626" s="9" t="s">
        <v>448</v>
      </c>
      <c r="F626" s="27">
        <v>142</v>
      </c>
      <c r="G626" s="1">
        <v>90</v>
      </c>
      <c r="H626" s="12">
        <v>16561.992645263701</v>
      </c>
      <c r="I626" s="12">
        <v>28495.13816833495</v>
      </c>
      <c r="J626" s="12">
        <v>45057.130813598647</v>
      </c>
      <c r="K626" s="12">
        <f t="shared" si="27"/>
        <v>7659.7122383117703</v>
      </c>
      <c r="L626" s="1" t="s">
        <v>309</v>
      </c>
      <c r="M626" s="23">
        <f t="shared" si="28"/>
        <v>76.597122383117707</v>
      </c>
      <c r="N626" s="26">
        <f t="shared" si="29"/>
        <v>2.2194045247510323</v>
      </c>
      <c r="O626" s="14" t="s">
        <v>484</v>
      </c>
    </row>
    <row r="627" spans="1:15" x14ac:dyDescent="0.2">
      <c r="B627" s="4">
        <v>35643</v>
      </c>
      <c r="C627" s="1" t="s">
        <v>16</v>
      </c>
      <c r="D627" t="s">
        <v>678</v>
      </c>
      <c r="E627" s="8" t="s">
        <v>642</v>
      </c>
      <c r="F627" s="27" t="s">
        <v>485</v>
      </c>
      <c r="G627" s="29">
        <v>22</v>
      </c>
      <c r="H627" s="12">
        <v>45000</v>
      </c>
      <c r="I627" s="12" t="s">
        <v>306</v>
      </c>
      <c r="J627" s="12">
        <v>45000</v>
      </c>
      <c r="K627" s="12">
        <f t="shared" si="27"/>
        <v>7650</v>
      </c>
      <c r="L627" s="1" t="s">
        <v>309</v>
      </c>
      <c r="M627" s="23">
        <f t="shared" si="28"/>
        <v>76.5</v>
      </c>
      <c r="N627" s="26">
        <f t="shared" si="29"/>
        <v>2.2222222222222223</v>
      </c>
      <c r="O627" s="18" t="s">
        <v>643</v>
      </c>
    </row>
    <row r="628" spans="1:15" x14ac:dyDescent="0.2">
      <c r="B628" s="4">
        <v>35735</v>
      </c>
      <c r="C628" s="1" t="s">
        <v>26</v>
      </c>
      <c r="D628" t="s">
        <v>711</v>
      </c>
      <c r="E628" s="8" t="s">
        <v>642</v>
      </c>
      <c r="F628" s="27" t="s">
        <v>485</v>
      </c>
      <c r="G628" s="29">
        <v>22</v>
      </c>
      <c r="H628" s="12">
        <v>45000</v>
      </c>
      <c r="I628" s="12" t="s">
        <v>306</v>
      </c>
      <c r="J628" s="12">
        <v>45000</v>
      </c>
      <c r="K628" s="12">
        <f t="shared" si="27"/>
        <v>7650</v>
      </c>
      <c r="L628" s="1" t="s">
        <v>309</v>
      </c>
      <c r="M628" s="23">
        <f t="shared" si="28"/>
        <v>76.5</v>
      </c>
      <c r="N628" s="26">
        <f t="shared" si="29"/>
        <v>2.2222222222222223</v>
      </c>
      <c r="O628" s="18" t="s">
        <v>643</v>
      </c>
    </row>
    <row r="629" spans="1:15" x14ac:dyDescent="0.2">
      <c r="A629" s="1">
        <v>705011</v>
      </c>
      <c r="B629" s="4">
        <v>41465</v>
      </c>
      <c r="C629" s="1" t="s">
        <v>41</v>
      </c>
      <c r="D629" t="s">
        <v>126</v>
      </c>
      <c r="E629" s="8" t="s">
        <v>71</v>
      </c>
      <c r="F629" s="27">
        <v>410</v>
      </c>
      <c r="G629" s="28" t="s">
        <v>306</v>
      </c>
      <c r="H629" s="12">
        <v>44100</v>
      </c>
      <c r="I629" s="12">
        <v>891</v>
      </c>
      <c r="J629" s="12">
        <v>44991</v>
      </c>
      <c r="K629" s="12">
        <f t="shared" si="27"/>
        <v>7648.47</v>
      </c>
      <c r="L629" s="5" t="s">
        <v>309</v>
      </c>
      <c r="M629" s="23">
        <f t="shared" si="28"/>
        <v>76.484700000000004</v>
      </c>
      <c r="N629" s="26">
        <f t="shared" si="29"/>
        <v>2.222666755573337</v>
      </c>
      <c r="O629" s="14" t="s">
        <v>311</v>
      </c>
    </row>
    <row r="630" spans="1:15" x14ac:dyDescent="0.2">
      <c r="A630" s="5" t="s">
        <v>485</v>
      </c>
      <c r="B630" s="1" t="s">
        <v>306</v>
      </c>
      <c r="C630" s="1" t="s">
        <v>7</v>
      </c>
      <c r="D630" t="s">
        <v>410</v>
      </c>
      <c r="E630" s="9" t="s">
        <v>457</v>
      </c>
      <c r="F630" s="27">
        <v>224</v>
      </c>
      <c r="G630" s="1">
        <v>230</v>
      </c>
      <c r="H630" s="12">
        <v>42462.112426757798</v>
      </c>
      <c r="I630" s="12">
        <v>2500</v>
      </c>
      <c r="J630" s="12">
        <v>44962.112426757798</v>
      </c>
      <c r="K630" s="12">
        <f t="shared" si="27"/>
        <v>7643.5591125488254</v>
      </c>
      <c r="L630" s="1" t="s">
        <v>309</v>
      </c>
      <c r="M630" s="23">
        <f t="shared" si="28"/>
        <v>76.435591125488259</v>
      </c>
      <c r="N630" s="26">
        <f t="shared" si="29"/>
        <v>2.2240947900946066</v>
      </c>
      <c r="O630" s="14" t="s">
        <v>484</v>
      </c>
    </row>
    <row r="631" spans="1:15" x14ac:dyDescent="0.2">
      <c r="A631" s="1" t="s">
        <v>485</v>
      </c>
      <c r="B631" s="4" t="s">
        <v>531</v>
      </c>
      <c r="C631" s="1" t="s">
        <v>1</v>
      </c>
      <c r="D631" t="s">
        <v>540</v>
      </c>
      <c r="E631" s="8" t="s">
        <v>542</v>
      </c>
      <c r="F631" s="28" t="s">
        <v>306</v>
      </c>
      <c r="G631" s="28" t="s">
        <v>306</v>
      </c>
      <c r="H631" s="12">
        <v>44800</v>
      </c>
      <c r="I631" s="12" t="s">
        <v>306</v>
      </c>
      <c r="J631" s="12">
        <v>44800</v>
      </c>
      <c r="K631" s="12">
        <f t="shared" si="27"/>
        <v>7615.9999999999991</v>
      </c>
      <c r="L631" s="12" t="s">
        <v>309</v>
      </c>
      <c r="M631" s="23">
        <f t="shared" si="28"/>
        <v>76.16</v>
      </c>
      <c r="N631" s="26">
        <f t="shared" si="29"/>
        <v>2.2321428571428572</v>
      </c>
      <c r="O631" s="14" t="s">
        <v>758</v>
      </c>
    </row>
    <row r="632" spans="1:15" x14ac:dyDescent="0.2">
      <c r="A632" s="5" t="s">
        <v>485</v>
      </c>
      <c r="B632" s="1" t="s">
        <v>306</v>
      </c>
      <c r="C632" s="1" t="s">
        <v>7</v>
      </c>
      <c r="D632" t="s">
        <v>365</v>
      </c>
      <c r="E632" s="9" t="s">
        <v>448</v>
      </c>
      <c r="F632" s="27">
        <v>154</v>
      </c>
      <c r="G632" s="1">
        <v>80</v>
      </c>
      <c r="H632" s="12">
        <v>33599.998474121101</v>
      </c>
      <c r="I632" s="12">
        <v>11200.000047683719</v>
      </c>
      <c r="J632" s="12">
        <v>44799.998521804824</v>
      </c>
      <c r="K632" s="12">
        <f t="shared" si="27"/>
        <v>7615.9997487068204</v>
      </c>
      <c r="L632" s="1" t="s">
        <v>309</v>
      </c>
      <c r="M632" s="23">
        <f t="shared" si="28"/>
        <v>76.15999748706821</v>
      </c>
      <c r="N632" s="26">
        <f t="shared" si="29"/>
        <v>2.2321429307933687</v>
      </c>
      <c r="O632" s="14" t="s">
        <v>484</v>
      </c>
    </row>
    <row r="633" spans="1:15" x14ac:dyDescent="0.2">
      <c r="A633" s="1">
        <v>746231</v>
      </c>
      <c r="B633" s="4">
        <v>41904</v>
      </c>
      <c r="C633" s="1" t="s">
        <v>29</v>
      </c>
      <c r="D633" t="s">
        <v>153</v>
      </c>
      <c r="E633" s="8" t="s">
        <v>81</v>
      </c>
      <c r="F633" s="27">
        <v>326.2</v>
      </c>
      <c r="G633" s="28" t="s">
        <v>306</v>
      </c>
      <c r="H633" s="12">
        <v>32200.000000000004</v>
      </c>
      <c r="I633" s="12">
        <v>12540</v>
      </c>
      <c r="J633" s="12">
        <v>44740</v>
      </c>
      <c r="K633" s="12">
        <f t="shared" si="27"/>
        <v>7605.8</v>
      </c>
      <c r="L633" s="5" t="s">
        <v>309</v>
      </c>
      <c r="M633" s="23">
        <f t="shared" si="28"/>
        <v>76.058000000000007</v>
      </c>
      <c r="N633" s="26">
        <f t="shared" si="29"/>
        <v>2.2351363433169422</v>
      </c>
      <c r="O633" s="14" t="s">
        <v>311</v>
      </c>
    </row>
    <row r="634" spans="1:15" x14ac:dyDescent="0.2">
      <c r="A634" s="5" t="s">
        <v>485</v>
      </c>
      <c r="B634" s="1" t="s">
        <v>306</v>
      </c>
      <c r="C634" s="1" t="s">
        <v>7</v>
      </c>
      <c r="D634" t="s">
        <v>368</v>
      </c>
      <c r="E634" s="9" t="s">
        <v>54</v>
      </c>
      <c r="F634" s="27">
        <v>112</v>
      </c>
      <c r="G634" s="1">
        <v>40</v>
      </c>
      <c r="H634" s="12">
        <v>41101.001739502004</v>
      </c>
      <c r="I634" s="12">
        <v>3499.0000128746037</v>
      </c>
      <c r="J634" s="12">
        <v>44600.001752376607</v>
      </c>
      <c r="K634" s="12">
        <f t="shared" si="27"/>
        <v>7582.0002979040228</v>
      </c>
      <c r="L634" s="1" t="s">
        <v>309</v>
      </c>
      <c r="M634" s="23">
        <f t="shared" si="28"/>
        <v>75.820002979040225</v>
      </c>
      <c r="N634" s="26">
        <f t="shared" si="29"/>
        <v>2.2421523782714039</v>
      </c>
      <c r="O634" s="14" t="s">
        <v>484</v>
      </c>
    </row>
    <row r="635" spans="1:15" x14ac:dyDescent="0.2">
      <c r="A635" s="5" t="s">
        <v>485</v>
      </c>
      <c r="B635" s="1" t="s">
        <v>306</v>
      </c>
      <c r="C635" s="1" t="s">
        <v>7</v>
      </c>
      <c r="D635" t="s">
        <v>316</v>
      </c>
      <c r="E635" s="9" t="s">
        <v>102</v>
      </c>
      <c r="F635" s="27">
        <v>472</v>
      </c>
      <c r="G635" s="1">
        <v>980</v>
      </c>
      <c r="H635" s="12">
        <v>42310.001373291001</v>
      </c>
      <c r="I635" s="12">
        <v>2139.9999856948848</v>
      </c>
      <c r="J635" s="12">
        <v>44450.001358985886</v>
      </c>
      <c r="K635" s="12">
        <f t="shared" si="27"/>
        <v>7556.5002310276004</v>
      </c>
      <c r="L635" s="1" t="s">
        <v>309</v>
      </c>
      <c r="M635" s="23">
        <f t="shared" si="28"/>
        <v>75.565002310276</v>
      </c>
      <c r="N635" s="26">
        <f t="shared" si="29"/>
        <v>2.2497187163703938</v>
      </c>
      <c r="O635" s="14" t="s">
        <v>484</v>
      </c>
    </row>
    <row r="636" spans="1:15" x14ac:dyDescent="0.2">
      <c r="A636" s="5" t="s">
        <v>485</v>
      </c>
      <c r="B636" s="1" t="s">
        <v>306</v>
      </c>
      <c r="C636" s="1" t="s">
        <v>7</v>
      </c>
      <c r="D636" t="s">
        <v>404</v>
      </c>
      <c r="E636" s="9" t="s">
        <v>400</v>
      </c>
      <c r="F636" s="27">
        <v>709</v>
      </c>
      <c r="G636" s="1">
        <v>5790</v>
      </c>
      <c r="H636" s="12">
        <v>40982.7880859375</v>
      </c>
      <c r="I636" s="12">
        <v>3306.0448169708252</v>
      </c>
      <c r="J636" s="12">
        <v>44288.832902908325</v>
      </c>
      <c r="K636" s="12">
        <f t="shared" si="27"/>
        <v>7529.1015934944153</v>
      </c>
      <c r="L636" s="1" t="s">
        <v>309</v>
      </c>
      <c r="M636" s="23">
        <f t="shared" si="28"/>
        <v>75.291015934944156</v>
      </c>
      <c r="N636" s="26">
        <f t="shared" si="29"/>
        <v>2.2579055135461306</v>
      </c>
      <c r="O636" s="14" t="s">
        <v>484</v>
      </c>
    </row>
    <row r="637" spans="1:15" x14ac:dyDescent="0.2">
      <c r="A637" s="5" t="s">
        <v>485</v>
      </c>
      <c r="B637" s="1" t="s">
        <v>306</v>
      </c>
      <c r="C637" s="1" t="s">
        <v>7</v>
      </c>
      <c r="D637" t="s">
        <v>348</v>
      </c>
      <c r="E637" s="9" t="s">
        <v>54</v>
      </c>
      <c r="F637" s="27">
        <v>212</v>
      </c>
      <c r="G637" s="1">
        <v>200</v>
      </c>
      <c r="H637" s="12">
        <v>27229.999542236299</v>
      </c>
      <c r="I637" s="12">
        <v>16969.999730587013</v>
      </c>
      <c r="J637" s="12">
        <v>44199.999272823312</v>
      </c>
      <c r="K637" s="12">
        <f t="shared" si="27"/>
        <v>7513.9998763799631</v>
      </c>
      <c r="L637" s="1" t="s">
        <v>309</v>
      </c>
      <c r="M637" s="23">
        <f t="shared" si="28"/>
        <v>75.139998763799625</v>
      </c>
      <c r="N637" s="26">
        <f t="shared" si="29"/>
        <v>2.2624434761356595</v>
      </c>
      <c r="O637" s="14" t="s">
        <v>484</v>
      </c>
    </row>
    <row r="638" spans="1:15" x14ac:dyDescent="0.2">
      <c r="A638" s="5" t="s">
        <v>485</v>
      </c>
      <c r="B638" s="1" t="s">
        <v>306</v>
      </c>
      <c r="C638" s="1" t="s">
        <v>7</v>
      </c>
      <c r="D638" t="s">
        <v>404</v>
      </c>
      <c r="E638" s="9" t="s">
        <v>400</v>
      </c>
      <c r="F638" s="27">
        <v>611</v>
      </c>
      <c r="G638" s="1">
        <v>4170</v>
      </c>
      <c r="H638" s="12">
        <v>41543.609619140596</v>
      </c>
      <c r="I638" s="12">
        <v>2613.752692937851</v>
      </c>
      <c r="J638" s="12">
        <v>44157.362312078447</v>
      </c>
      <c r="K638" s="12">
        <f t="shared" si="27"/>
        <v>7506.7515930533364</v>
      </c>
      <c r="L638" s="1" t="s">
        <v>309</v>
      </c>
      <c r="M638" s="23">
        <f t="shared" si="28"/>
        <v>75.067515930533361</v>
      </c>
      <c r="N638" s="26">
        <f t="shared" si="29"/>
        <v>2.2646280204251874</v>
      </c>
      <c r="O638" s="14" t="s">
        <v>484</v>
      </c>
    </row>
    <row r="639" spans="1:15" x14ac:dyDescent="0.2">
      <c r="A639" s="5" t="s">
        <v>485</v>
      </c>
      <c r="B639" s="1" t="s">
        <v>306</v>
      </c>
      <c r="C639" s="1" t="s">
        <v>7</v>
      </c>
      <c r="D639" t="s">
        <v>332</v>
      </c>
      <c r="E639" s="9" t="s">
        <v>54</v>
      </c>
      <c r="F639" s="27">
        <v>175</v>
      </c>
      <c r="G639" s="1">
        <v>115</v>
      </c>
      <c r="H639" s="12">
        <v>37799.999237060496</v>
      </c>
      <c r="I639" s="12">
        <v>6340.000003576276</v>
      </c>
      <c r="J639" s="12">
        <v>44139.999240636775</v>
      </c>
      <c r="K639" s="12">
        <f t="shared" si="27"/>
        <v>7503.7998709082522</v>
      </c>
      <c r="L639" s="1" t="s">
        <v>309</v>
      </c>
      <c r="M639" s="23">
        <f t="shared" si="28"/>
        <v>75.037998709082515</v>
      </c>
      <c r="N639" s="26">
        <f t="shared" si="29"/>
        <v>2.2655188427809629</v>
      </c>
      <c r="O639" s="14" t="s">
        <v>484</v>
      </c>
    </row>
    <row r="640" spans="1:15" x14ac:dyDescent="0.2">
      <c r="A640" s="5" t="s">
        <v>485</v>
      </c>
      <c r="B640" s="1" t="s">
        <v>306</v>
      </c>
      <c r="C640" s="1" t="s">
        <v>7</v>
      </c>
      <c r="D640" t="s">
        <v>403</v>
      </c>
      <c r="E640" s="9" t="s">
        <v>457</v>
      </c>
      <c r="F640" s="27">
        <v>191</v>
      </c>
      <c r="G640" s="1">
        <v>140</v>
      </c>
      <c r="H640" s="12">
        <v>34630.077362060496</v>
      </c>
      <c r="I640" s="12">
        <v>9491.6564226150585</v>
      </c>
      <c r="J640" s="12">
        <v>44121.733784675554</v>
      </c>
      <c r="K640" s="12">
        <f t="shared" si="27"/>
        <v>7500.6947433948444</v>
      </c>
      <c r="L640" s="1" t="s">
        <v>309</v>
      </c>
      <c r="M640" s="23">
        <f t="shared" si="28"/>
        <v>75.00694743394844</v>
      </c>
      <c r="N640" s="26">
        <f t="shared" si="29"/>
        <v>2.2664567192219494</v>
      </c>
      <c r="O640" s="14" t="s">
        <v>484</v>
      </c>
    </row>
    <row r="641" spans="1:15" x14ac:dyDescent="0.2">
      <c r="A641" s="5" t="s">
        <v>485</v>
      </c>
      <c r="B641" s="1" t="s">
        <v>306</v>
      </c>
      <c r="C641" s="1" t="s">
        <v>7</v>
      </c>
      <c r="D641" t="s">
        <v>347</v>
      </c>
      <c r="E641" s="9" t="s">
        <v>400</v>
      </c>
      <c r="F641" s="27">
        <v>473</v>
      </c>
      <c r="G641" s="1">
        <v>1340</v>
      </c>
      <c r="H641" s="12">
        <v>40119.998931884802</v>
      </c>
      <c r="I641" s="12">
        <v>3799.9999523162837</v>
      </c>
      <c r="J641" s="12">
        <v>43919.998884201086</v>
      </c>
      <c r="K641" s="12">
        <f t="shared" si="27"/>
        <v>7466.3998103141848</v>
      </c>
      <c r="L641" s="1" t="s">
        <v>309</v>
      </c>
      <c r="M641" s="23">
        <f t="shared" si="28"/>
        <v>74.66399810314185</v>
      </c>
      <c r="N641" s="26">
        <f t="shared" si="29"/>
        <v>2.2768670888097864</v>
      </c>
      <c r="O641" s="14" t="s">
        <v>484</v>
      </c>
    </row>
    <row r="642" spans="1:15" x14ac:dyDescent="0.2">
      <c r="A642" s="1">
        <v>747951</v>
      </c>
      <c r="B642" s="4">
        <v>41843</v>
      </c>
      <c r="C642" s="1" t="s">
        <v>1</v>
      </c>
      <c r="D642" t="s">
        <v>293</v>
      </c>
      <c r="E642" s="8" t="s">
        <v>81</v>
      </c>
      <c r="F642" s="27">
        <v>244.8</v>
      </c>
      <c r="G642" s="28" t="s">
        <v>306</v>
      </c>
      <c r="H642" s="12">
        <v>23700</v>
      </c>
      <c r="I642" s="12">
        <v>20139</v>
      </c>
      <c r="J642" s="12">
        <v>43839</v>
      </c>
      <c r="K642" s="12">
        <f t="shared" si="27"/>
        <v>7452.63</v>
      </c>
      <c r="L642" s="5" t="s">
        <v>309</v>
      </c>
      <c r="M642" s="23">
        <f t="shared" si="28"/>
        <v>74.526300000000006</v>
      </c>
      <c r="N642" s="26">
        <f t="shared" si="29"/>
        <v>2.2810739296060585</v>
      </c>
      <c r="O642" s="14" t="s">
        <v>311</v>
      </c>
    </row>
    <row r="643" spans="1:15" x14ac:dyDescent="0.2">
      <c r="A643" s="5" t="s">
        <v>485</v>
      </c>
      <c r="B643" s="1" t="s">
        <v>306</v>
      </c>
      <c r="C643" s="1" t="s">
        <v>7</v>
      </c>
      <c r="D643" t="s">
        <v>342</v>
      </c>
      <c r="E643" s="9" t="s">
        <v>470</v>
      </c>
      <c r="F643" s="27">
        <v>268</v>
      </c>
      <c r="G643" s="1">
        <v>335</v>
      </c>
      <c r="H643" s="12">
        <v>36900.001525878899</v>
      </c>
      <c r="I643" s="12">
        <v>6879.9999356269809</v>
      </c>
      <c r="J643" s="12">
        <v>43780.001461505883</v>
      </c>
      <c r="K643" s="12">
        <f t="shared" si="27"/>
        <v>7442.6002484560004</v>
      </c>
      <c r="L643" s="1" t="s">
        <v>309</v>
      </c>
      <c r="M643" s="23">
        <f t="shared" si="28"/>
        <v>74.426002484560001</v>
      </c>
      <c r="N643" s="26">
        <f t="shared" si="29"/>
        <v>2.2841479365396151</v>
      </c>
      <c r="O643" s="14" t="s">
        <v>484</v>
      </c>
    </row>
    <row r="644" spans="1:15" x14ac:dyDescent="0.2">
      <c r="A644" s="5" t="s">
        <v>485</v>
      </c>
      <c r="B644" s="1" t="s">
        <v>306</v>
      </c>
      <c r="C644" s="1" t="s">
        <v>7</v>
      </c>
      <c r="D644" t="s">
        <v>335</v>
      </c>
      <c r="E644" s="9" t="s">
        <v>54</v>
      </c>
      <c r="F644" s="27">
        <v>161</v>
      </c>
      <c r="G644" s="1">
        <v>70</v>
      </c>
      <c r="H644" s="12">
        <v>37000</v>
      </c>
      <c r="I644" s="12">
        <v>6600.0000536441794</v>
      </c>
      <c r="J644" s="12">
        <v>43600.00005364418</v>
      </c>
      <c r="K644" s="12">
        <f t="shared" si="27"/>
        <v>7412.0000091195107</v>
      </c>
      <c r="L644" s="1" t="s">
        <v>309</v>
      </c>
      <c r="M644" s="23">
        <f t="shared" si="28"/>
        <v>74.120000091195109</v>
      </c>
      <c r="N644" s="26">
        <f t="shared" si="29"/>
        <v>2.2935779788294242</v>
      </c>
      <c r="O644" s="14" t="s">
        <v>484</v>
      </c>
    </row>
    <row r="645" spans="1:15" x14ac:dyDescent="0.2">
      <c r="A645" s="5" t="s">
        <v>485</v>
      </c>
      <c r="B645" s="1" t="s">
        <v>306</v>
      </c>
      <c r="C645" s="1" t="s">
        <v>7</v>
      </c>
      <c r="D645" t="s">
        <v>424</v>
      </c>
      <c r="E645" s="9" t="s">
        <v>422</v>
      </c>
      <c r="F645" s="27">
        <v>518</v>
      </c>
      <c r="G645" s="1">
        <v>1200</v>
      </c>
      <c r="H645" s="12">
        <v>13930.000305175801</v>
      </c>
      <c r="I645" s="12">
        <v>29629.999518394481</v>
      </c>
      <c r="J645" s="12">
        <v>43559.999823570281</v>
      </c>
      <c r="K645" s="12">
        <f t="shared" ref="K645:K708" si="30">J645/1000*170</f>
        <v>7405.1999700069473</v>
      </c>
      <c r="L645" s="1" t="s">
        <v>309</v>
      </c>
      <c r="M645" s="23">
        <f t="shared" ref="M645:M708" si="31">K645/100</f>
        <v>74.051999700069473</v>
      </c>
      <c r="N645" s="26">
        <f t="shared" ref="N645:N708" si="32">100/J645*1000</f>
        <v>2.2956841231640701</v>
      </c>
      <c r="O645" s="14" t="s">
        <v>484</v>
      </c>
    </row>
    <row r="646" spans="1:15" x14ac:dyDescent="0.2">
      <c r="A646" s="1">
        <v>744931</v>
      </c>
      <c r="B646" s="4">
        <v>41785</v>
      </c>
      <c r="C646" s="1" t="s">
        <v>35</v>
      </c>
      <c r="D646" t="s">
        <v>69</v>
      </c>
      <c r="E646" s="8" t="s">
        <v>77</v>
      </c>
      <c r="F646" s="27">
        <v>616.5</v>
      </c>
      <c r="G646" s="28" t="s">
        <v>306</v>
      </c>
      <c r="H646" s="12">
        <v>29100</v>
      </c>
      <c r="I646" s="12">
        <v>14274</v>
      </c>
      <c r="J646" s="12">
        <v>43374</v>
      </c>
      <c r="K646" s="12">
        <f t="shared" si="30"/>
        <v>7373.5800000000008</v>
      </c>
      <c r="L646" s="5" t="s">
        <v>309</v>
      </c>
      <c r="M646" s="23">
        <f t="shared" si="31"/>
        <v>73.735800000000012</v>
      </c>
      <c r="N646" s="26">
        <f t="shared" si="32"/>
        <v>2.3055286577212155</v>
      </c>
      <c r="O646" s="14" t="s">
        <v>311</v>
      </c>
    </row>
    <row r="647" spans="1:15" x14ac:dyDescent="0.2">
      <c r="A647" s="1">
        <v>737531</v>
      </c>
      <c r="B647" s="4">
        <v>41802</v>
      </c>
      <c r="C647" s="1" t="s">
        <v>32</v>
      </c>
      <c r="D647" t="s">
        <v>78</v>
      </c>
      <c r="E647" s="8" t="s">
        <v>77</v>
      </c>
      <c r="F647" s="27">
        <v>435</v>
      </c>
      <c r="G647" s="28" t="s">
        <v>306</v>
      </c>
      <c r="H647" s="12">
        <v>28400</v>
      </c>
      <c r="I647" s="12">
        <v>14783</v>
      </c>
      <c r="J647" s="12">
        <v>43183</v>
      </c>
      <c r="K647" s="12">
        <f t="shared" si="30"/>
        <v>7341.11</v>
      </c>
      <c r="L647" s="5" t="s">
        <v>309</v>
      </c>
      <c r="M647" s="23">
        <f t="shared" si="31"/>
        <v>73.41109999999999</v>
      </c>
      <c r="N647" s="26">
        <f t="shared" si="32"/>
        <v>2.3157260959173751</v>
      </c>
      <c r="O647" s="14" t="s">
        <v>311</v>
      </c>
    </row>
    <row r="648" spans="1:15" x14ac:dyDescent="0.2">
      <c r="A648" s="5" t="s">
        <v>485</v>
      </c>
      <c r="B648" s="1" t="s">
        <v>306</v>
      </c>
      <c r="C648" s="1" t="s">
        <v>7</v>
      </c>
      <c r="D648" t="s">
        <v>340</v>
      </c>
      <c r="E648" s="9" t="s">
        <v>54</v>
      </c>
      <c r="F648" s="27">
        <v>174</v>
      </c>
      <c r="G648" s="1">
        <v>85</v>
      </c>
      <c r="H648" s="12">
        <v>40500</v>
      </c>
      <c r="I648" s="12">
        <v>2659.9999964237209</v>
      </c>
      <c r="J648" s="12">
        <v>43159.999996423721</v>
      </c>
      <c r="K648" s="12">
        <f t="shared" si="30"/>
        <v>7337.1999993920326</v>
      </c>
      <c r="L648" s="1" t="s">
        <v>309</v>
      </c>
      <c r="M648" s="23">
        <f t="shared" si="31"/>
        <v>73.371999993920326</v>
      </c>
      <c r="N648" s="26">
        <f t="shared" si="32"/>
        <v>2.3169601484774351</v>
      </c>
      <c r="O648" s="14" t="s">
        <v>484</v>
      </c>
    </row>
    <row r="649" spans="1:15" x14ac:dyDescent="0.2">
      <c r="A649" s="1">
        <v>760451</v>
      </c>
      <c r="B649" s="4">
        <v>41904</v>
      </c>
      <c r="C649" s="1" t="s">
        <v>29</v>
      </c>
      <c r="D649" t="s">
        <v>153</v>
      </c>
      <c r="E649" s="8" t="s">
        <v>81</v>
      </c>
      <c r="F649" s="27">
        <v>283.39999999999998</v>
      </c>
      <c r="G649" s="28" t="s">
        <v>306</v>
      </c>
      <c r="H649" s="12">
        <v>33500</v>
      </c>
      <c r="I649" s="12">
        <v>9548</v>
      </c>
      <c r="J649" s="12">
        <v>43048</v>
      </c>
      <c r="K649" s="12">
        <f t="shared" si="30"/>
        <v>7318.16</v>
      </c>
      <c r="L649" s="5" t="s">
        <v>309</v>
      </c>
      <c r="M649" s="23">
        <f t="shared" si="31"/>
        <v>73.181600000000003</v>
      </c>
      <c r="N649" s="26">
        <f t="shared" si="32"/>
        <v>2.3229882921390077</v>
      </c>
      <c r="O649" s="14" t="s">
        <v>311</v>
      </c>
    </row>
    <row r="650" spans="1:15" x14ac:dyDescent="0.2">
      <c r="B650" s="4">
        <v>35418</v>
      </c>
      <c r="C650" s="1" t="s">
        <v>38</v>
      </c>
      <c r="D650" t="s">
        <v>702</v>
      </c>
      <c r="E650" s="8" t="s">
        <v>642</v>
      </c>
      <c r="F650" s="27" t="s">
        <v>485</v>
      </c>
      <c r="G650" s="29">
        <v>23</v>
      </c>
      <c r="H650" s="12">
        <v>43000</v>
      </c>
      <c r="I650" s="12" t="s">
        <v>306</v>
      </c>
      <c r="J650" s="12">
        <v>43000</v>
      </c>
      <c r="K650" s="12">
        <f t="shared" si="30"/>
        <v>7310</v>
      </c>
      <c r="L650" s="1" t="s">
        <v>309</v>
      </c>
      <c r="M650" s="23">
        <f t="shared" si="31"/>
        <v>73.099999999999994</v>
      </c>
      <c r="N650" s="26">
        <f t="shared" si="32"/>
        <v>2.3255813953488373</v>
      </c>
      <c r="O650" s="18" t="s">
        <v>643</v>
      </c>
    </row>
    <row r="651" spans="1:15" x14ac:dyDescent="0.2">
      <c r="B651" s="4">
        <v>35582</v>
      </c>
      <c r="C651" s="1" t="s">
        <v>45</v>
      </c>
      <c r="D651" t="s">
        <v>716</v>
      </c>
      <c r="E651" s="8" t="s">
        <v>642</v>
      </c>
      <c r="F651" s="27" t="s">
        <v>485</v>
      </c>
      <c r="G651" s="29">
        <v>23</v>
      </c>
      <c r="H651" s="12">
        <v>43000</v>
      </c>
      <c r="I651" s="12" t="s">
        <v>306</v>
      </c>
      <c r="J651" s="12">
        <v>43000</v>
      </c>
      <c r="K651" s="12">
        <f t="shared" si="30"/>
        <v>7310</v>
      </c>
      <c r="L651" s="1" t="s">
        <v>309</v>
      </c>
      <c r="M651" s="23">
        <f t="shared" si="31"/>
        <v>73.099999999999994</v>
      </c>
      <c r="N651" s="26">
        <f t="shared" si="32"/>
        <v>2.3255813953488373</v>
      </c>
      <c r="O651" s="18" t="s">
        <v>643</v>
      </c>
    </row>
    <row r="652" spans="1:15" x14ac:dyDescent="0.2">
      <c r="A652" s="5" t="s">
        <v>485</v>
      </c>
      <c r="B652" s="1" t="s">
        <v>306</v>
      </c>
      <c r="C652" s="1" t="s">
        <v>7</v>
      </c>
      <c r="D652" t="s">
        <v>407</v>
      </c>
      <c r="E652" s="9" t="s">
        <v>427</v>
      </c>
      <c r="F652" s="27">
        <v>370</v>
      </c>
      <c r="G652" s="1">
        <v>955</v>
      </c>
      <c r="H652" s="12">
        <v>38700.000762939504</v>
      </c>
      <c r="I652" s="12">
        <v>4200.0000178813934</v>
      </c>
      <c r="J652" s="12">
        <v>42900.000780820897</v>
      </c>
      <c r="K652" s="12">
        <f t="shared" si="30"/>
        <v>7293.0001327395521</v>
      </c>
      <c r="L652" s="1" t="s">
        <v>309</v>
      </c>
      <c r="M652" s="23">
        <f t="shared" si="31"/>
        <v>72.930001327395516</v>
      </c>
      <c r="N652" s="26">
        <f t="shared" si="32"/>
        <v>2.331002288575867</v>
      </c>
      <c r="O652" s="14" t="s">
        <v>484</v>
      </c>
    </row>
    <row r="653" spans="1:15" x14ac:dyDescent="0.2">
      <c r="A653" s="1" t="s">
        <v>485</v>
      </c>
      <c r="B653" s="4" t="s">
        <v>545</v>
      </c>
      <c r="C653" s="1" t="s">
        <v>29</v>
      </c>
      <c r="D653" t="s">
        <v>553</v>
      </c>
      <c r="E653" s="8" t="s">
        <v>554</v>
      </c>
      <c r="F653" s="28" t="s">
        <v>306</v>
      </c>
      <c r="G653" s="28" t="s">
        <v>306</v>
      </c>
      <c r="H653" s="12">
        <v>42900</v>
      </c>
      <c r="I653" s="12" t="s">
        <v>306</v>
      </c>
      <c r="J653" s="12">
        <v>42900</v>
      </c>
      <c r="K653" s="12">
        <f t="shared" si="30"/>
        <v>7293</v>
      </c>
      <c r="L653" s="12" t="s">
        <v>502</v>
      </c>
      <c r="M653" s="23">
        <f t="shared" si="31"/>
        <v>72.930000000000007</v>
      </c>
      <c r="N653" s="26">
        <f t="shared" si="32"/>
        <v>2.3310023310023311</v>
      </c>
      <c r="O653" s="14" t="s">
        <v>759</v>
      </c>
    </row>
    <row r="654" spans="1:15" x14ac:dyDescent="0.2">
      <c r="A654" s="5" t="s">
        <v>485</v>
      </c>
      <c r="B654" s="1" t="s">
        <v>306</v>
      </c>
      <c r="C654" s="1" t="s">
        <v>7</v>
      </c>
      <c r="D654" t="s">
        <v>364</v>
      </c>
      <c r="E654" s="9" t="s">
        <v>54</v>
      </c>
      <c r="F654" s="27">
        <v>116</v>
      </c>
      <c r="G654" s="1"/>
      <c r="H654" s="12">
        <v>39159.999847412102</v>
      </c>
      <c r="I654" s="12">
        <v>3650.0000059604645</v>
      </c>
      <c r="J654" s="12">
        <v>42809.999853372567</v>
      </c>
      <c r="K654" s="12">
        <f t="shared" si="30"/>
        <v>7277.6999750733366</v>
      </c>
      <c r="L654" s="1" t="s">
        <v>309</v>
      </c>
      <c r="M654" s="23">
        <f t="shared" si="31"/>
        <v>72.776999750733367</v>
      </c>
      <c r="N654" s="26">
        <f t="shared" si="32"/>
        <v>2.3359028344430612</v>
      </c>
      <c r="O654" s="14" t="s">
        <v>484</v>
      </c>
    </row>
    <row r="655" spans="1:15" x14ac:dyDescent="0.2">
      <c r="A655" s="5" t="s">
        <v>485</v>
      </c>
      <c r="B655" s="1" t="s">
        <v>306</v>
      </c>
      <c r="C655" s="1" t="s">
        <v>7</v>
      </c>
      <c r="D655" t="s">
        <v>396</v>
      </c>
      <c r="E655" s="9" t="s">
        <v>427</v>
      </c>
      <c r="F655" s="27">
        <v>375</v>
      </c>
      <c r="G655" s="1">
        <v>975</v>
      </c>
      <c r="H655" s="12">
        <v>40000</v>
      </c>
      <c r="I655" s="12">
        <v>2500</v>
      </c>
      <c r="J655" s="12">
        <v>42500</v>
      </c>
      <c r="K655" s="12">
        <f t="shared" si="30"/>
        <v>7225</v>
      </c>
      <c r="L655" s="1" t="s">
        <v>309</v>
      </c>
      <c r="M655" s="23">
        <f t="shared" si="31"/>
        <v>72.25</v>
      </c>
      <c r="N655" s="26">
        <f t="shared" si="32"/>
        <v>2.3529411764705879</v>
      </c>
      <c r="O655" s="14" t="s">
        <v>484</v>
      </c>
    </row>
    <row r="656" spans="1:15" x14ac:dyDescent="0.2">
      <c r="A656" s="1" t="s">
        <v>485</v>
      </c>
      <c r="B656" s="4" t="s">
        <v>531</v>
      </c>
      <c r="C656" s="1" t="s">
        <v>1</v>
      </c>
      <c r="D656" t="s">
        <v>555</v>
      </c>
      <c r="E656" s="8" t="s">
        <v>556</v>
      </c>
      <c r="F656" s="28" t="s">
        <v>306</v>
      </c>
      <c r="G656" s="28" t="s">
        <v>306</v>
      </c>
      <c r="H656" s="12">
        <v>42500</v>
      </c>
      <c r="I656" s="12" t="s">
        <v>306</v>
      </c>
      <c r="J656" s="12">
        <v>42500</v>
      </c>
      <c r="K656" s="12">
        <f t="shared" si="30"/>
        <v>7225</v>
      </c>
      <c r="L656" s="12" t="s">
        <v>309</v>
      </c>
      <c r="M656" s="23">
        <f t="shared" si="31"/>
        <v>72.25</v>
      </c>
      <c r="N656" s="26">
        <f t="shared" si="32"/>
        <v>2.3529411764705879</v>
      </c>
      <c r="O656" s="14" t="s">
        <v>760</v>
      </c>
    </row>
    <row r="657" spans="1:15" x14ac:dyDescent="0.2">
      <c r="A657" s="5" t="s">
        <v>485</v>
      </c>
      <c r="B657" s="1" t="s">
        <v>306</v>
      </c>
      <c r="C657" s="1" t="s">
        <v>7</v>
      </c>
      <c r="D657" t="s">
        <v>386</v>
      </c>
      <c r="E657" s="9" t="s">
        <v>427</v>
      </c>
      <c r="F657" s="27">
        <v>405</v>
      </c>
      <c r="G657" s="1">
        <v>995</v>
      </c>
      <c r="H657" s="12">
        <v>14970.000267028799</v>
      </c>
      <c r="I657" s="12">
        <v>27459.99979972839</v>
      </c>
      <c r="J657" s="12">
        <v>42430.000066757188</v>
      </c>
      <c r="K657" s="12">
        <f t="shared" si="30"/>
        <v>7213.1000113487216</v>
      </c>
      <c r="L657" s="1" t="s">
        <v>309</v>
      </c>
      <c r="M657" s="23">
        <f t="shared" si="31"/>
        <v>72.131000113487218</v>
      </c>
      <c r="N657" s="26">
        <f t="shared" si="32"/>
        <v>2.3568229988844007</v>
      </c>
      <c r="O657" s="14" t="s">
        <v>484</v>
      </c>
    </row>
    <row r="658" spans="1:15" x14ac:dyDescent="0.2">
      <c r="A658" s="5" t="s">
        <v>485</v>
      </c>
      <c r="B658" s="1" t="s">
        <v>306</v>
      </c>
      <c r="C658" s="1" t="s">
        <v>7</v>
      </c>
      <c r="D658" t="s">
        <v>433</v>
      </c>
      <c r="E658" s="9" t="s">
        <v>427</v>
      </c>
      <c r="F658" s="27">
        <v>412</v>
      </c>
      <c r="G658" s="1">
        <v>1120</v>
      </c>
      <c r="H658" s="12">
        <v>35465.923309326201</v>
      </c>
      <c r="I658" s="12">
        <v>6945.70839405059</v>
      </c>
      <c r="J658" s="12">
        <v>42411.631703376792</v>
      </c>
      <c r="K658" s="12">
        <f t="shared" si="30"/>
        <v>7209.9773895740545</v>
      </c>
      <c r="L658" s="1" t="s">
        <v>309</v>
      </c>
      <c r="M658" s="23">
        <f t="shared" si="31"/>
        <v>72.09977389574054</v>
      </c>
      <c r="N658" s="26">
        <f t="shared" si="32"/>
        <v>2.3578437325729689</v>
      </c>
      <c r="O658" s="14" t="s">
        <v>484</v>
      </c>
    </row>
    <row r="659" spans="1:15" x14ac:dyDescent="0.2">
      <c r="A659" s="5" t="s">
        <v>485</v>
      </c>
      <c r="B659" s="1" t="s">
        <v>306</v>
      </c>
      <c r="C659" s="1" t="s">
        <v>7</v>
      </c>
      <c r="D659" t="s">
        <v>471</v>
      </c>
      <c r="E659" s="9" t="s">
        <v>478</v>
      </c>
      <c r="F659" s="27">
        <v>395</v>
      </c>
      <c r="G659" s="1">
        <v>790</v>
      </c>
      <c r="H659" s="12">
        <v>40610.000610351599</v>
      </c>
      <c r="I659" s="12">
        <v>1750</v>
      </c>
      <c r="J659" s="12">
        <v>42360.000610351599</v>
      </c>
      <c r="K659" s="12">
        <f t="shared" si="30"/>
        <v>7201.200103759772</v>
      </c>
      <c r="L659" s="1" t="s">
        <v>309</v>
      </c>
      <c r="M659" s="23">
        <f t="shared" si="31"/>
        <v>72.012001037597713</v>
      </c>
      <c r="N659" s="26">
        <f t="shared" si="32"/>
        <v>2.360717624153263</v>
      </c>
      <c r="O659" s="14" t="s">
        <v>484</v>
      </c>
    </row>
    <row r="660" spans="1:15" x14ac:dyDescent="0.2">
      <c r="A660" s="5" t="s">
        <v>485</v>
      </c>
      <c r="B660" s="1" t="s">
        <v>306</v>
      </c>
      <c r="C660" s="1" t="s">
        <v>7</v>
      </c>
      <c r="D660" t="s">
        <v>348</v>
      </c>
      <c r="E660" s="9" t="s">
        <v>427</v>
      </c>
      <c r="F660" s="27">
        <v>375</v>
      </c>
      <c r="G660" s="1">
        <v>800</v>
      </c>
      <c r="H660" s="12">
        <v>26139.999389648397</v>
      </c>
      <c r="I660" s="12">
        <v>16200.000166892998</v>
      </c>
      <c r="J660" s="12">
        <v>42339.999556541399</v>
      </c>
      <c r="K660" s="12">
        <f t="shared" si="30"/>
        <v>7197.799924612038</v>
      </c>
      <c r="L660" s="1" t="s">
        <v>309</v>
      </c>
      <c r="M660" s="23">
        <f t="shared" si="31"/>
        <v>71.977999246120376</v>
      </c>
      <c r="N660" s="26">
        <f t="shared" si="32"/>
        <v>2.3618328069762651</v>
      </c>
      <c r="O660" s="14" t="s">
        <v>484</v>
      </c>
    </row>
    <row r="661" spans="1:15" x14ac:dyDescent="0.2">
      <c r="A661" s="5" t="s">
        <v>485</v>
      </c>
      <c r="B661" s="1" t="s">
        <v>306</v>
      </c>
      <c r="C661" s="1" t="s">
        <v>7</v>
      </c>
      <c r="D661" t="s">
        <v>340</v>
      </c>
      <c r="E661" s="9" t="s">
        <v>448</v>
      </c>
      <c r="F661" s="27">
        <v>134</v>
      </c>
      <c r="G661" s="1">
        <v>50</v>
      </c>
      <c r="H661" s="12">
        <v>38700.000762939504</v>
      </c>
      <c r="I661" s="12">
        <v>3620.000034570694</v>
      </c>
      <c r="J661" s="12">
        <v>42320.000797510198</v>
      </c>
      <c r="K661" s="12">
        <f t="shared" si="30"/>
        <v>7194.4001355767332</v>
      </c>
      <c r="L661" s="1" t="s">
        <v>309</v>
      </c>
      <c r="M661" s="23">
        <f t="shared" si="31"/>
        <v>71.944001355767327</v>
      </c>
      <c r="N661" s="26">
        <f t="shared" si="32"/>
        <v>2.3629489157732548</v>
      </c>
      <c r="O661" s="14" t="s">
        <v>484</v>
      </c>
    </row>
    <row r="662" spans="1:15" x14ac:dyDescent="0.2">
      <c r="A662" s="5" t="s">
        <v>485</v>
      </c>
      <c r="B662" s="1" t="s">
        <v>306</v>
      </c>
      <c r="C662" s="1" t="s">
        <v>7</v>
      </c>
      <c r="D662" t="s">
        <v>410</v>
      </c>
      <c r="E662" s="9" t="s">
        <v>457</v>
      </c>
      <c r="F662" s="27">
        <v>171</v>
      </c>
      <c r="G662" s="1">
        <v>120</v>
      </c>
      <c r="H662" s="12">
        <v>39614.242553710901</v>
      </c>
      <c r="I662" s="12">
        <v>2692.8783655166631</v>
      </c>
      <c r="J662" s="12">
        <v>42307.120919227564</v>
      </c>
      <c r="K662" s="12">
        <f t="shared" si="30"/>
        <v>7192.2105562686857</v>
      </c>
      <c r="L662" s="1" t="s">
        <v>309</v>
      </c>
      <c r="M662" s="23">
        <f t="shared" si="31"/>
        <v>71.922105562686852</v>
      </c>
      <c r="N662" s="26">
        <f t="shared" si="32"/>
        <v>2.3636682862660225</v>
      </c>
      <c r="O662" s="14" t="s">
        <v>484</v>
      </c>
    </row>
    <row r="663" spans="1:15" x14ac:dyDescent="0.2">
      <c r="B663" s="4">
        <v>35444</v>
      </c>
      <c r="C663" s="1" t="s">
        <v>26</v>
      </c>
      <c r="D663" t="s">
        <v>707</v>
      </c>
      <c r="E663" s="8" t="s">
        <v>642</v>
      </c>
      <c r="F663" s="27" t="s">
        <v>485</v>
      </c>
      <c r="G663" s="29">
        <v>24</v>
      </c>
      <c r="H663" s="12">
        <v>42000</v>
      </c>
      <c r="I663" s="12" t="s">
        <v>306</v>
      </c>
      <c r="J663" s="12">
        <v>42000</v>
      </c>
      <c r="K663" s="12">
        <f t="shared" si="30"/>
        <v>7140</v>
      </c>
      <c r="L663" s="1" t="s">
        <v>309</v>
      </c>
      <c r="M663" s="23">
        <f t="shared" si="31"/>
        <v>71.400000000000006</v>
      </c>
      <c r="N663" s="26">
        <f t="shared" si="32"/>
        <v>2.3809523809523814</v>
      </c>
      <c r="O663" s="18" t="s">
        <v>643</v>
      </c>
    </row>
    <row r="664" spans="1:15" x14ac:dyDescent="0.2">
      <c r="A664" s="5" t="s">
        <v>485</v>
      </c>
      <c r="B664" s="1" t="s">
        <v>306</v>
      </c>
      <c r="C664" s="1" t="s">
        <v>7</v>
      </c>
      <c r="D664" t="s">
        <v>403</v>
      </c>
      <c r="E664" s="9" t="s">
        <v>457</v>
      </c>
      <c r="F664" s="27">
        <v>222</v>
      </c>
      <c r="G664" s="1">
        <v>200</v>
      </c>
      <c r="H664" s="12">
        <v>36906.417846679702</v>
      </c>
      <c r="I664" s="12">
        <v>5044.4566607475244</v>
      </c>
      <c r="J664" s="12">
        <v>41950.87450742723</v>
      </c>
      <c r="K664" s="12">
        <f t="shared" si="30"/>
        <v>7131.6486662626294</v>
      </c>
      <c r="L664" s="1" t="s">
        <v>309</v>
      </c>
      <c r="M664" s="23">
        <f t="shared" si="31"/>
        <v>71.316486662626289</v>
      </c>
      <c r="N664" s="26">
        <f t="shared" si="32"/>
        <v>2.383740533997579</v>
      </c>
      <c r="O664" s="14" t="s">
        <v>484</v>
      </c>
    </row>
    <row r="665" spans="1:15" x14ac:dyDescent="0.2">
      <c r="A665" s="1">
        <v>756111</v>
      </c>
      <c r="B665" s="4">
        <v>41847</v>
      </c>
      <c r="C665" s="1" t="s">
        <v>4</v>
      </c>
      <c r="D665" t="s">
        <v>260</v>
      </c>
      <c r="E665" s="8" t="s">
        <v>261</v>
      </c>
      <c r="F665" s="27">
        <v>265.25</v>
      </c>
      <c r="G665" s="28" t="s">
        <v>306</v>
      </c>
      <c r="H665" s="12">
        <v>21800</v>
      </c>
      <c r="I665" s="12">
        <v>20126</v>
      </c>
      <c r="J665" s="12">
        <v>41926</v>
      </c>
      <c r="K665" s="12">
        <f t="shared" si="30"/>
        <v>7127.42</v>
      </c>
      <c r="L665" s="5" t="s">
        <v>309</v>
      </c>
      <c r="M665" s="23">
        <f t="shared" si="31"/>
        <v>71.274200000000008</v>
      </c>
      <c r="N665" s="26">
        <f t="shared" si="32"/>
        <v>2.385154796546296</v>
      </c>
      <c r="O665" s="14" t="s">
        <v>311</v>
      </c>
    </row>
    <row r="666" spans="1:15" x14ac:dyDescent="0.2">
      <c r="A666" s="5" t="s">
        <v>485</v>
      </c>
      <c r="B666" s="1" t="s">
        <v>306</v>
      </c>
      <c r="C666" s="1" t="s">
        <v>7</v>
      </c>
      <c r="D666" t="s">
        <v>364</v>
      </c>
      <c r="E666" s="9" t="s">
        <v>54</v>
      </c>
      <c r="F666" s="27">
        <v>148</v>
      </c>
      <c r="G666" s="1">
        <v>160</v>
      </c>
      <c r="H666" s="12">
        <v>37919.998168945298</v>
      </c>
      <c r="I666" s="12">
        <v>3900.0000357627882</v>
      </c>
      <c r="J666" s="12">
        <v>41819.998204708085</v>
      </c>
      <c r="K666" s="12">
        <f t="shared" si="30"/>
        <v>7109.3996948003742</v>
      </c>
      <c r="L666" s="1" t="s">
        <v>309</v>
      </c>
      <c r="M666" s="23">
        <f t="shared" si="31"/>
        <v>71.093996948003735</v>
      </c>
      <c r="N666" s="26">
        <f t="shared" si="32"/>
        <v>2.3912004852439717</v>
      </c>
      <c r="O666" s="14" t="s">
        <v>484</v>
      </c>
    </row>
    <row r="667" spans="1:15" x14ac:dyDescent="0.2">
      <c r="A667" s="5" t="s">
        <v>485</v>
      </c>
      <c r="B667" s="1" t="s">
        <v>306</v>
      </c>
      <c r="C667" s="1" t="s">
        <v>7</v>
      </c>
      <c r="D667" t="s">
        <v>332</v>
      </c>
      <c r="E667" s="9" t="s">
        <v>470</v>
      </c>
      <c r="F667" s="27">
        <v>330</v>
      </c>
      <c r="G667" s="1">
        <v>450</v>
      </c>
      <c r="H667" s="12">
        <v>30500</v>
      </c>
      <c r="I667" s="12">
        <v>11240.000009536741</v>
      </c>
      <c r="J667" s="12">
        <v>41740.000009536743</v>
      </c>
      <c r="K667" s="12">
        <f t="shared" si="30"/>
        <v>7095.8000016212463</v>
      </c>
      <c r="L667" s="1" t="s">
        <v>309</v>
      </c>
      <c r="M667" s="23">
        <f t="shared" si="31"/>
        <v>70.958000016212466</v>
      </c>
      <c r="N667" s="26">
        <f t="shared" si="32"/>
        <v>2.3957834206313375</v>
      </c>
      <c r="O667" s="14" t="s">
        <v>484</v>
      </c>
    </row>
    <row r="668" spans="1:15" x14ac:dyDescent="0.2">
      <c r="A668" s="5" t="s">
        <v>485</v>
      </c>
      <c r="B668" s="1" t="s">
        <v>306</v>
      </c>
      <c r="C668" s="1" t="s">
        <v>7</v>
      </c>
      <c r="D668" t="s">
        <v>407</v>
      </c>
      <c r="E668" s="9" t="s">
        <v>427</v>
      </c>
      <c r="F668" s="27">
        <v>397</v>
      </c>
      <c r="G668" s="1">
        <v>1070</v>
      </c>
      <c r="H668" s="12">
        <v>39099.998474121101</v>
      </c>
      <c r="I668" s="12">
        <v>2629.999995231628</v>
      </c>
      <c r="J668" s="12">
        <v>41729.998469352729</v>
      </c>
      <c r="K668" s="12">
        <f t="shared" si="30"/>
        <v>7094.0997397899637</v>
      </c>
      <c r="L668" s="1" t="s">
        <v>309</v>
      </c>
      <c r="M668" s="23">
        <f t="shared" si="31"/>
        <v>70.940997397899636</v>
      </c>
      <c r="N668" s="26">
        <f t="shared" si="32"/>
        <v>2.3963576244423259</v>
      </c>
      <c r="O668" s="14" t="s">
        <v>484</v>
      </c>
    </row>
    <row r="669" spans="1:15" x14ac:dyDescent="0.2">
      <c r="A669" s="1" t="s">
        <v>485</v>
      </c>
      <c r="B669" s="4" t="s">
        <v>522</v>
      </c>
      <c r="C669" s="1" t="s">
        <v>14</v>
      </c>
      <c r="D669" t="s">
        <v>523</v>
      </c>
      <c r="E669" s="8" t="s">
        <v>557</v>
      </c>
      <c r="F669" s="28" t="s">
        <v>306</v>
      </c>
      <c r="G669" s="28" t="s">
        <v>306</v>
      </c>
      <c r="H669" s="12">
        <v>41700</v>
      </c>
      <c r="I669" s="12" t="s">
        <v>306</v>
      </c>
      <c r="J669" s="12">
        <v>41700</v>
      </c>
      <c r="K669" s="12">
        <f t="shared" si="30"/>
        <v>7089.0000000000009</v>
      </c>
      <c r="L669" s="12" t="s">
        <v>309</v>
      </c>
      <c r="M669" s="23">
        <f t="shared" si="31"/>
        <v>70.890000000000015</v>
      </c>
      <c r="N669" s="26">
        <f t="shared" si="32"/>
        <v>2.398081534772182</v>
      </c>
      <c r="O669" s="14" t="s">
        <v>761</v>
      </c>
    </row>
    <row r="670" spans="1:15" x14ac:dyDescent="0.2">
      <c r="A670" s="5" t="s">
        <v>485</v>
      </c>
      <c r="B670" s="1" t="s">
        <v>306</v>
      </c>
      <c r="C670" s="1" t="s">
        <v>7</v>
      </c>
      <c r="D670" t="s">
        <v>330</v>
      </c>
      <c r="E670" s="9" t="s">
        <v>427</v>
      </c>
      <c r="F670" s="27">
        <v>355</v>
      </c>
      <c r="G670" s="1">
        <v>595</v>
      </c>
      <c r="H670" s="12">
        <v>38099.998474121101</v>
      </c>
      <c r="I670" s="12">
        <v>3600.0000238418579</v>
      </c>
      <c r="J670" s="12">
        <v>41699.998497962959</v>
      </c>
      <c r="K670" s="12">
        <f t="shared" si="30"/>
        <v>7088.9997446537027</v>
      </c>
      <c r="L670" s="1" t="s">
        <v>309</v>
      </c>
      <c r="M670" s="23">
        <f t="shared" si="31"/>
        <v>70.889997446537024</v>
      </c>
      <c r="N670" s="26">
        <f t="shared" si="32"/>
        <v>2.398081621151257</v>
      </c>
      <c r="O670" s="14" t="s">
        <v>484</v>
      </c>
    </row>
    <row r="671" spans="1:15" x14ac:dyDescent="0.2">
      <c r="A671" s="5" t="s">
        <v>485</v>
      </c>
      <c r="B671" s="1" t="s">
        <v>306</v>
      </c>
      <c r="C671" s="1" t="s">
        <v>7</v>
      </c>
      <c r="D671" t="s">
        <v>434</v>
      </c>
      <c r="E671" s="9" t="s">
        <v>427</v>
      </c>
      <c r="F671" s="27">
        <v>400</v>
      </c>
      <c r="G671" s="1">
        <v>960</v>
      </c>
      <c r="H671" s="12">
        <v>35110.000610351599</v>
      </c>
      <c r="I671" s="12">
        <v>6560.0000321865155</v>
      </c>
      <c r="J671" s="12">
        <v>41670.000642538114</v>
      </c>
      <c r="K671" s="12">
        <f t="shared" si="30"/>
        <v>7083.9001092314793</v>
      </c>
      <c r="L671" s="1" t="s">
        <v>309</v>
      </c>
      <c r="M671" s="23">
        <f t="shared" si="31"/>
        <v>70.839001092314788</v>
      </c>
      <c r="N671" s="26">
        <f t="shared" si="32"/>
        <v>2.3998079783544974</v>
      </c>
      <c r="O671" s="14" t="s">
        <v>484</v>
      </c>
    </row>
    <row r="672" spans="1:15" x14ac:dyDescent="0.2">
      <c r="A672" s="5" t="s">
        <v>485</v>
      </c>
      <c r="B672" s="1" t="s">
        <v>306</v>
      </c>
      <c r="C672" s="1" t="s">
        <v>7</v>
      </c>
      <c r="D672" t="s">
        <v>403</v>
      </c>
      <c r="E672" s="9" t="s">
        <v>470</v>
      </c>
      <c r="F672" s="27">
        <v>271</v>
      </c>
      <c r="G672" s="1">
        <v>210</v>
      </c>
      <c r="H672" s="12">
        <v>35929.6493530273</v>
      </c>
      <c r="I672" s="12">
        <v>5735.6784343719555</v>
      </c>
      <c r="J672" s="12">
        <v>41665.327787399256</v>
      </c>
      <c r="K672" s="12">
        <f t="shared" si="30"/>
        <v>7083.1057238578733</v>
      </c>
      <c r="L672" s="1" t="s">
        <v>309</v>
      </c>
      <c r="M672" s="23">
        <f t="shared" si="31"/>
        <v>70.831057238578737</v>
      </c>
      <c r="N672" s="26">
        <f t="shared" si="32"/>
        <v>2.4000771219239696</v>
      </c>
      <c r="O672" s="14" t="s">
        <v>484</v>
      </c>
    </row>
    <row r="673" spans="1:15" x14ac:dyDescent="0.2">
      <c r="A673" s="5" t="s">
        <v>485</v>
      </c>
      <c r="B673" s="1" t="s">
        <v>306</v>
      </c>
      <c r="C673" s="1" t="s">
        <v>7</v>
      </c>
      <c r="D673" t="s">
        <v>335</v>
      </c>
      <c r="E673" s="9" t="s">
        <v>54</v>
      </c>
      <c r="F673" s="27">
        <v>173</v>
      </c>
      <c r="G673" s="1">
        <v>90</v>
      </c>
      <c r="H673" s="12">
        <v>34400.001525878899</v>
      </c>
      <c r="I673" s="12">
        <v>7230.0000786781311</v>
      </c>
      <c r="J673" s="12">
        <v>41630.00160455703</v>
      </c>
      <c r="K673" s="12">
        <f t="shared" si="30"/>
        <v>7077.1002727746954</v>
      </c>
      <c r="L673" s="1" t="s">
        <v>309</v>
      </c>
      <c r="M673" s="23">
        <f t="shared" si="31"/>
        <v>70.771002727746961</v>
      </c>
      <c r="N673" s="26">
        <f t="shared" si="32"/>
        <v>2.4021137676116138</v>
      </c>
      <c r="O673" s="14" t="s">
        <v>484</v>
      </c>
    </row>
    <row r="674" spans="1:15" x14ac:dyDescent="0.2">
      <c r="A674" s="5" t="s">
        <v>485</v>
      </c>
      <c r="B674" s="1" t="s">
        <v>306</v>
      </c>
      <c r="C674" s="1" t="s">
        <v>7</v>
      </c>
      <c r="D674" t="s">
        <v>320</v>
      </c>
      <c r="E674" s="9" t="s">
        <v>427</v>
      </c>
      <c r="F674" s="27">
        <v>372</v>
      </c>
      <c r="G674" s="1">
        <v>790</v>
      </c>
      <c r="H674" s="12">
        <v>33529.998779296904</v>
      </c>
      <c r="I674" s="12">
        <v>8029.9999117851294</v>
      </c>
      <c r="J674" s="12">
        <v>41559.99869108203</v>
      </c>
      <c r="K674" s="12">
        <f t="shared" si="30"/>
        <v>7065.1997774839447</v>
      </c>
      <c r="L674" s="1" t="s">
        <v>309</v>
      </c>
      <c r="M674" s="23">
        <f t="shared" si="31"/>
        <v>70.651997774839444</v>
      </c>
      <c r="N674" s="26">
        <f t="shared" si="32"/>
        <v>2.4061598447898427</v>
      </c>
      <c r="O674" s="14" t="s">
        <v>484</v>
      </c>
    </row>
    <row r="675" spans="1:15" x14ac:dyDescent="0.2">
      <c r="A675" s="5" t="s">
        <v>485</v>
      </c>
      <c r="B675" s="1" t="s">
        <v>306</v>
      </c>
      <c r="C675" s="1" t="s">
        <v>7</v>
      </c>
      <c r="D675" t="s">
        <v>404</v>
      </c>
      <c r="E675" s="9" t="s">
        <v>400</v>
      </c>
      <c r="F675" s="27">
        <v>558</v>
      </c>
      <c r="G675" s="1">
        <v>2830</v>
      </c>
      <c r="H675" s="12">
        <v>38522.796630859404</v>
      </c>
      <c r="I675" s="12">
        <v>3031.405508518219</v>
      </c>
      <c r="J675" s="12">
        <v>41554.202139377623</v>
      </c>
      <c r="K675" s="12">
        <f t="shared" si="30"/>
        <v>7064.2143636941955</v>
      </c>
      <c r="L675" s="1" t="s">
        <v>309</v>
      </c>
      <c r="M675" s="23">
        <f t="shared" si="31"/>
        <v>70.642143636941952</v>
      </c>
      <c r="N675" s="26">
        <f t="shared" si="32"/>
        <v>2.4064954890624151</v>
      </c>
      <c r="O675" s="14" t="s">
        <v>484</v>
      </c>
    </row>
    <row r="676" spans="1:15" x14ac:dyDescent="0.2">
      <c r="A676" s="5" t="s">
        <v>485</v>
      </c>
      <c r="B676" s="1" t="s">
        <v>306</v>
      </c>
      <c r="C676" s="1" t="s">
        <v>7</v>
      </c>
      <c r="D676" t="s">
        <v>330</v>
      </c>
      <c r="E676" s="9" t="s">
        <v>427</v>
      </c>
      <c r="F676" s="27">
        <v>321</v>
      </c>
      <c r="G676" s="1">
        <v>485</v>
      </c>
      <c r="H676" s="12">
        <v>37299.999237060496</v>
      </c>
      <c r="I676" s="12">
        <v>4089.9999737739572</v>
      </c>
      <c r="J676" s="12">
        <v>41389.999210834452</v>
      </c>
      <c r="K676" s="12">
        <f t="shared" si="30"/>
        <v>7036.2998658418574</v>
      </c>
      <c r="L676" s="1" t="s">
        <v>309</v>
      </c>
      <c r="M676" s="23">
        <f t="shared" si="31"/>
        <v>70.362998658418576</v>
      </c>
      <c r="N676" s="26">
        <f t="shared" si="32"/>
        <v>2.416042568414051</v>
      </c>
      <c r="O676" s="14" t="s">
        <v>484</v>
      </c>
    </row>
    <row r="677" spans="1:15" x14ac:dyDescent="0.2">
      <c r="A677" s="1">
        <v>767691</v>
      </c>
      <c r="B677" s="4">
        <v>41883</v>
      </c>
      <c r="C677" s="1" t="s">
        <v>12</v>
      </c>
      <c r="D677" t="s">
        <v>84</v>
      </c>
      <c r="E677" s="8" t="s">
        <v>50</v>
      </c>
      <c r="F677" s="27">
        <v>368.25</v>
      </c>
      <c r="G677" s="28" t="s">
        <v>306</v>
      </c>
      <c r="H677" s="12">
        <v>31500</v>
      </c>
      <c r="I677" s="12">
        <v>9719</v>
      </c>
      <c r="J677" s="12">
        <v>41219</v>
      </c>
      <c r="K677" s="12">
        <f t="shared" si="30"/>
        <v>7007.2300000000005</v>
      </c>
      <c r="L677" s="5" t="s">
        <v>309</v>
      </c>
      <c r="M677" s="23">
        <f t="shared" si="31"/>
        <v>70.072299999999998</v>
      </c>
      <c r="N677" s="26">
        <f t="shared" si="32"/>
        <v>2.4260656493364712</v>
      </c>
      <c r="O677" s="14" t="s">
        <v>311</v>
      </c>
    </row>
    <row r="678" spans="1:15" x14ac:dyDescent="0.2">
      <c r="A678" s="5" t="s">
        <v>485</v>
      </c>
      <c r="B678" s="1" t="s">
        <v>306</v>
      </c>
      <c r="C678" s="1" t="s">
        <v>7</v>
      </c>
      <c r="D678" t="s">
        <v>342</v>
      </c>
      <c r="E678" s="9" t="s">
        <v>457</v>
      </c>
      <c r="F678" s="27">
        <v>239</v>
      </c>
      <c r="G678" s="1">
        <v>250</v>
      </c>
      <c r="H678" s="12">
        <v>36400.001525878899</v>
      </c>
      <c r="I678" s="12">
        <v>4759.9999904632496</v>
      </c>
      <c r="J678" s="12">
        <v>41160.001516342149</v>
      </c>
      <c r="K678" s="12">
        <f t="shared" si="30"/>
        <v>6997.200257778165</v>
      </c>
      <c r="L678" s="1" t="s">
        <v>309</v>
      </c>
      <c r="M678" s="23">
        <f t="shared" si="31"/>
        <v>69.972002577781652</v>
      </c>
      <c r="N678" s="26">
        <f t="shared" si="32"/>
        <v>2.4295431563649492</v>
      </c>
      <c r="O678" s="14" t="s">
        <v>484</v>
      </c>
    </row>
    <row r="679" spans="1:15" x14ac:dyDescent="0.2">
      <c r="A679" s="5" t="s">
        <v>485</v>
      </c>
      <c r="B679" s="1" t="s">
        <v>306</v>
      </c>
      <c r="C679" s="1" t="s">
        <v>7</v>
      </c>
      <c r="D679" t="s">
        <v>452</v>
      </c>
      <c r="E679" s="9" t="s">
        <v>448</v>
      </c>
      <c r="F679" s="27">
        <v>129</v>
      </c>
      <c r="G679" s="1">
        <v>40</v>
      </c>
      <c r="H679" s="12">
        <v>37400.001525878899</v>
      </c>
      <c r="I679" s="12">
        <v>3570.000022649765</v>
      </c>
      <c r="J679" s="12">
        <v>40970.001548528664</v>
      </c>
      <c r="K679" s="12">
        <f t="shared" si="30"/>
        <v>6964.9002632498732</v>
      </c>
      <c r="L679" s="1" t="s">
        <v>309</v>
      </c>
      <c r="M679" s="23">
        <f t="shared" si="31"/>
        <v>69.649002632498735</v>
      </c>
      <c r="N679" s="26">
        <f t="shared" si="32"/>
        <v>2.4408102567814343</v>
      </c>
      <c r="O679" s="14" t="s">
        <v>484</v>
      </c>
    </row>
    <row r="680" spans="1:15" x14ac:dyDescent="0.2">
      <c r="A680" s="1">
        <v>709491</v>
      </c>
      <c r="B680" s="4">
        <v>41506</v>
      </c>
      <c r="C680" s="1" t="s">
        <v>39</v>
      </c>
      <c r="D680" t="s">
        <v>138</v>
      </c>
      <c r="E680" s="8" t="s">
        <v>61</v>
      </c>
      <c r="F680" s="27">
        <v>273</v>
      </c>
      <c r="G680" s="28" t="s">
        <v>306</v>
      </c>
      <c r="H680" s="12">
        <v>34200</v>
      </c>
      <c r="I680" s="12">
        <v>6739</v>
      </c>
      <c r="J680" s="12">
        <v>40939</v>
      </c>
      <c r="K680" s="12">
        <f t="shared" si="30"/>
        <v>6959.63</v>
      </c>
      <c r="L680" s="5" t="s">
        <v>309</v>
      </c>
      <c r="M680" s="23">
        <f t="shared" si="31"/>
        <v>69.596299999999999</v>
      </c>
      <c r="N680" s="26">
        <f t="shared" si="32"/>
        <v>2.4426585896089303</v>
      </c>
      <c r="O680" s="14" t="s">
        <v>311</v>
      </c>
    </row>
    <row r="681" spans="1:15" x14ac:dyDescent="0.2">
      <c r="A681" s="5" t="s">
        <v>485</v>
      </c>
      <c r="B681" s="1" t="s">
        <v>306</v>
      </c>
      <c r="C681" s="1" t="s">
        <v>7</v>
      </c>
      <c r="D681" t="s">
        <v>352</v>
      </c>
      <c r="E681" s="9" t="s">
        <v>457</v>
      </c>
      <c r="F681" s="27">
        <v>196</v>
      </c>
      <c r="G681" s="1">
        <v>130</v>
      </c>
      <c r="H681" s="12">
        <v>37099.998474121101</v>
      </c>
      <c r="I681" s="12">
        <v>3800.0000715255769</v>
      </c>
      <c r="J681" s="12">
        <v>40899.998545646675</v>
      </c>
      <c r="K681" s="12">
        <f t="shared" si="30"/>
        <v>6952.9997527599344</v>
      </c>
      <c r="L681" s="1" t="s">
        <v>309</v>
      </c>
      <c r="M681" s="23">
        <f t="shared" si="31"/>
        <v>69.529997527599349</v>
      </c>
      <c r="N681" s="26">
        <f t="shared" si="32"/>
        <v>2.4449878620018635</v>
      </c>
      <c r="O681" s="14" t="s">
        <v>484</v>
      </c>
    </row>
    <row r="682" spans="1:15" x14ac:dyDescent="0.2">
      <c r="A682" s="5" t="s">
        <v>485</v>
      </c>
      <c r="B682" s="1" t="s">
        <v>306</v>
      </c>
      <c r="C682" s="1" t="s">
        <v>7</v>
      </c>
      <c r="D682" t="s">
        <v>329</v>
      </c>
      <c r="E682" s="9" t="s">
        <v>427</v>
      </c>
      <c r="F682" s="27">
        <v>362</v>
      </c>
      <c r="G682" s="1">
        <v>740</v>
      </c>
      <c r="H682" s="12">
        <v>23389.999389648397</v>
      </c>
      <c r="I682" s="12">
        <v>17350.00008344651</v>
      </c>
      <c r="J682" s="12">
        <v>40739.999473094911</v>
      </c>
      <c r="K682" s="12">
        <f t="shared" si="30"/>
        <v>6925.7999104261353</v>
      </c>
      <c r="L682" s="1" t="s">
        <v>309</v>
      </c>
      <c r="M682" s="23">
        <f t="shared" si="31"/>
        <v>69.257999104261359</v>
      </c>
      <c r="N682" s="26">
        <f t="shared" si="32"/>
        <v>2.4545901152021607</v>
      </c>
      <c r="O682" s="14" t="s">
        <v>484</v>
      </c>
    </row>
    <row r="683" spans="1:15" x14ac:dyDescent="0.2">
      <c r="A683" s="5" t="s">
        <v>485</v>
      </c>
      <c r="B683" s="1" t="s">
        <v>306</v>
      </c>
      <c r="C683" s="1" t="s">
        <v>7</v>
      </c>
      <c r="D683" t="s">
        <v>348</v>
      </c>
      <c r="E683" s="9" t="s">
        <v>427</v>
      </c>
      <c r="F683" s="27">
        <v>398</v>
      </c>
      <c r="G683" s="1">
        <v>1120</v>
      </c>
      <c r="H683" s="12">
        <v>25670.000076293898</v>
      </c>
      <c r="I683" s="12">
        <v>14879.99993562698</v>
      </c>
      <c r="J683" s="12">
        <v>40550.000011920878</v>
      </c>
      <c r="K683" s="12">
        <f t="shared" si="30"/>
        <v>6893.5000020265497</v>
      </c>
      <c r="L683" s="1" t="s">
        <v>309</v>
      </c>
      <c r="M683" s="23">
        <f t="shared" si="31"/>
        <v>68.935000020265491</v>
      </c>
      <c r="N683" s="26">
        <f t="shared" si="32"/>
        <v>2.4660912446510981</v>
      </c>
      <c r="O683" s="14" t="s">
        <v>484</v>
      </c>
    </row>
    <row r="684" spans="1:15" x14ac:dyDescent="0.2">
      <c r="A684" s="5" t="s">
        <v>485</v>
      </c>
      <c r="B684" s="1" t="s">
        <v>306</v>
      </c>
      <c r="C684" s="1" t="s">
        <v>7</v>
      </c>
      <c r="D684" t="s">
        <v>364</v>
      </c>
      <c r="E684" s="9" t="s">
        <v>470</v>
      </c>
      <c r="F684" s="27">
        <v>400</v>
      </c>
      <c r="G684" s="1">
        <v>920</v>
      </c>
      <c r="H684" s="12">
        <v>35610.000610351599</v>
      </c>
      <c r="I684" s="12">
        <v>4869.9999749660528</v>
      </c>
      <c r="J684" s="12">
        <v>40480.000585317655</v>
      </c>
      <c r="K684" s="12">
        <f t="shared" si="30"/>
        <v>6881.6000995040013</v>
      </c>
      <c r="L684" s="1" t="s">
        <v>309</v>
      </c>
      <c r="M684" s="23">
        <f t="shared" si="31"/>
        <v>68.816000995040014</v>
      </c>
      <c r="N684" s="26">
        <f t="shared" si="32"/>
        <v>2.4703556955053654</v>
      </c>
      <c r="O684" s="14" t="s">
        <v>484</v>
      </c>
    </row>
    <row r="685" spans="1:15" x14ac:dyDescent="0.2">
      <c r="A685" s="5" t="s">
        <v>485</v>
      </c>
      <c r="B685" s="1" t="s">
        <v>306</v>
      </c>
      <c r="C685" s="1" t="s">
        <v>7</v>
      </c>
      <c r="D685" t="s">
        <v>364</v>
      </c>
      <c r="E685" s="9" t="s">
        <v>400</v>
      </c>
      <c r="F685" s="27">
        <v>553</v>
      </c>
      <c r="G685" s="1">
        <v>2400</v>
      </c>
      <c r="H685" s="12">
        <v>36970.001220703096</v>
      </c>
      <c r="I685" s="12">
        <v>3479.999959468842</v>
      </c>
      <c r="J685" s="12">
        <v>40450.001180171937</v>
      </c>
      <c r="K685" s="12">
        <f t="shared" si="30"/>
        <v>6876.5002006292298</v>
      </c>
      <c r="L685" s="1" t="s">
        <v>309</v>
      </c>
      <c r="M685" s="23">
        <f t="shared" si="31"/>
        <v>68.765002006292292</v>
      </c>
      <c r="N685" s="26">
        <f t="shared" si="32"/>
        <v>2.4721878141506384</v>
      </c>
      <c r="O685" s="14" t="s">
        <v>484</v>
      </c>
    </row>
    <row r="686" spans="1:15" x14ac:dyDescent="0.2">
      <c r="A686" s="1">
        <v>741011</v>
      </c>
      <c r="B686" s="4">
        <v>41863</v>
      </c>
      <c r="C686" s="1" t="s">
        <v>30</v>
      </c>
      <c r="D686" t="s">
        <v>60</v>
      </c>
      <c r="E686" s="8" t="s">
        <v>124</v>
      </c>
      <c r="F686" s="27">
        <v>308.33333333333297</v>
      </c>
      <c r="G686" s="28" t="s">
        <v>306</v>
      </c>
      <c r="H686" s="12">
        <v>27400</v>
      </c>
      <c r="I686" s="12">
        <v>12979</v>
      </c>
      <c r="J686" s="12">
        <v>40379</v>
      </c>
      <c r="K686" s="12">
        <f t="shared" si="30"/>
        <v>6864.4299999999994</v>
      </c>
      <c r="L686" s="5" t="s">
        <v>309</v>
      </c>
      <c r="M686" s="23">
        <f t="shared" si="31"/>
        <v>68.644299999999987</v>
      </c>
      <c r="N686" s="26">
        <f t="shared" si="32"/>
        <v>2.4765348324624186</v>
      </c>
      <c r="O686" s="14" t="s">
        <v>311</v>
      </c>
    </row>
    <row r="687" spans="1:15" x14ac:dyDescent="0.2">
      <c r="A687" s="5" t="s">
        <v>485</v>
      </c>
      <c r="B687" s="1" t="s">
        <v>306</v>
      </c>
      <c r="C687" s="1" t="s">
        <v>7</v>
      </c>
      <c r="D687" t="s">
        <v>405</v>
      </c>
      <c r="E687" s="9" t="s">
        <v>400</v>
      </c>
      <c r="F687" s="27">
        <v>709</v>
      </c>
      <c r="G687" s="1">
        <v>6760</v>
      </c>
      <c r="H687" s="12">
        <v>36767.677307128899</v>
      </c>
      <c r="I687" s="12">
        <v>3581.3130736351009</v>
      </c>
      <c r="J687" s="12">
        <v>40348.990380764</v>
      </c>
      <c r="K687" s="12">
        <f t="shared" si="30"/>
        <v>6859.3283647298804</v>
      </c>
      <c r="L687" s="1" t="s">
        <v>309</v>
      </c>
      <c r="M687" s="23">
        <f t="shared" si="31"/>
        <v>68.593283647298804</v>
      </c>
      <c r="N687" s="26">
        <f t="shared" si="32"/>
        <v>2.4783767587819017</v>
      </c>
      <c r="O687" s="14" t="s">
        <v>484</v>
      </c>
    </row>
    <row r="688" spans="1:15" x14ac:dyDescent="0.2">
      <c r="A688" s="5" t="s">
        <v>485</v>
      </c>
      <c r="B688" s="1" t="s">
        <v>306</v>
      </c>
      <c r="C688" s="1" t="s">
        <v>7</v>
      </c>
      <c r="D688" t="s">
        <v>320</v>
      </c>
      <c r="E688" s="9" t="s">
        <v>444</v>
      </c>
      <c r="F688" s="27">
        <v>584</v>
      </c>
      <c r="G688" s="1">
        <v>1080</v>
      </c>
      <c r="H688" s="12">
        <v>34830.001831054702</v>
      </c>
      <c r="I688" s="12">
        <v>5379.9999952316302</v>
      </c>
      <c r="J688" s="12">
        <v>40210.00182628633</v>
      </c>
      <c r="K688" s="12">
        <f t="shared" si="30"/>
        <v>6835.7003104686764</v>
      </c>
      <c r="L688" s="1" t="s">
        <v>309</v>
      </c>
      <c r="M688" s="23">
        <f t="shared" si="31"/>
        <v>68.357003104686768</v>
      </c>
      <c r="N688" s="26">
        <f t="shared" si="32"/>
        <v>2.4869434334277343</v>
      </c>
      <c r="O688" s="14" t="s">
        <v>484</v>
      </c>
    </row>
    <row r="689" spans="1:15" x14ac:dyDescent="0.2">
      <c r="A689" s="5" t="s">
        <v>485</v>
      </c>
      <c r="B689" s="1" t="s">
        <v>306</v>
      </c>
      <c r="C689" s="1" t="s">
        <v>7</v>
      </c>
      <c r="D689" t="s">
        <v>365</v>
      </c>
      <c r="E689" s="9" t="s">
        <v>54</v>
      </c>
      <c r="F689" s="27">
        <v>126</v>
      </c>
      <c r="G689" s="1">
        <v>30</v>
      </c>
      <c r="H689" s="12">
        <v>29899.999618530299</v>
      </c>
      <c r="I689" s="12">
        <v>10260.000109672539</v>
      </c>
      <c r="J689" s="12">
        <v>40159.999728202834</v>
      </c>
      <c r="K689" s="12">
        <f t="shared" si="30"/>
        <v>6827.1999537944821</v>
      </c>
      <c r="L689" s="1" t="s">
        <v>309</v>
      </c>
      <c r="M689" s="23">
        <f t="shared" si="31"/>
        <v>68.271999537944822</v>
      </c>
      <c r="N689" s="26">
        <f t="shared" si="32"/>
        <v>2.4900398574896854</v>
      </c>
      <c r="O689" s="14" t="s">
        <v>484</v>
      </c>
    </row>
    <row r="690" spans="1:15" x14ac:dyDescent="0.2">
      <c r="A690" s="5" t="s">
        <v>485</v>
      </c>
      <c r="B690" s="1" t="s">
        <v>306</v>
      </c>
      <c r="C690" s="1" t="s">
        <v>7</v>
      </c>
      <c r="D690" t="s">
        <v>320</v>
      </c>
      <c r="E690" s="9" t="s">
        <v>444</v>
      </c>
      <c r="F690" s="27">
        <v>533</v>
      </c>
      <c r="G690" s="1">
        <v>910</v>
      </c>
      <c r="H690" s="12">
        <v>34459.9990844727</v>
      </c>
      <c r="I690" s="12">
        <v>5649.9999463558242</v>
      </c>
      <c r="J690" s="12">
        <v>40109.999030828527</v>
      </c>
      <c r="K690" s="12">
        <f t="shared" si="30"/>
        <v>6818.6998352408491</v>
      </c>
      <c r="L690" s="1" t="s">
        <v>309</v>
      </c>
      <c r="M690" s="23">
        <f t="shared" si="31"/>
        <v>68.186998352408494</v>
      </c>
      <c r="N690" s="26">
        <f t="shared" si="32"/>
        <v>2.4931439146418337</v>
      </c>
      <c r="O690" s="14" t="s">
        <v>484</v>
      </c>
    </row>
    <row r="691" spans="1:15" x14ac:dyDescent="0.2">
      <c r="A691" s="5" t="s">
        <v>485</v>
      </c>
      <c r="B691" s="1" t="s">
        <v>306</v>
      </c>
      <c r="C691" s="1" t="s">
        <v>7</v>
      </c>
      <c r="D691" t="s">
        <v>368</v>
      </c>
      <c r="E691" s="9" t="s">
        <v>448</v>
      </c>
      <c r="F691" s="27">
        <v>146</v>
      </c>
      <c r="G691" s="1">
        <v>70</v>
      </c>
      <c r="H691" s="12">
        <v>35213.001251220703</v>
      </c>
      <c r="I691" s="12">
        <v>4642.0000195503262</v>
      </c>
      <c r="J691" s="12">
        <v>39855.001270771027</v>
      </c>
      <c r="K691" s="12">
        <f t="shared" si="30"/>
        <v>6775.3502160310745</v>
      </c>
      <c r="L691" s="1" t="s">
        <v>309</v>
      </c>
      <c r="M691" s="23">
        <f t="shared" si="31"/>
        <v>67.753502160310745</v>
      </c>
      <c r="N691" s="26">
        <f t="shared" si="32"/>
        <v>2.5090953910805238</v>
      </c>
      <c r="O691" s="14" t="s">
        <v>484</v>
      </c>
    </row>
    <row r="692" spans="1:15" x14ac:dyDescent="0.2">
      <c r="A692" s="1">
        <v>727011</v>
      </c>
      <c r="B692" s="4">
        <v>41506</v>
      </c>
      <c r="C692" s="1" t="s">
        <v>46</v>
      </c>
      <c r="D692" t="s">
        <v>228</v>
      </c>
      <c r="E692" s="8" t="s">
        <v>81</v>
      </c>
      <c r="F692" s="27">
        <v>348.8</v>
      </c>
      <c r="G692" s="28" t="s">
        <v>306</v>
      </c>
      <c r="H692" s="12">
        <v>33600</v>
      </c>
      <c r="I692" s="12">
        <v>6254</v>
      </c>
      <c r="J692" s="12">
        <v>39854</v>
      </c>
      <c r="K692" s="12">
        <f t="shared" si="30"/>
        <v>6775.18</v>
      </c>
      <c r="L692" s="5" t="s">
        <v>309</v>
      </c>
      <c r="M692" s="23">
        <f t="shared" si="31"/>
        <v>67.751800000000003</v>
      </c>
      <c r="N692" s="26">
        <f t="shared" si="32"/>
        <v>2.5091584282631607</v>
      </c>
      <c r="O692" s="14" t="s">
        <v>311</v>
      </c>
    </row>
    <row r="693" spans="1:15" x14ac:dyDescent="0.2">
      <c r="A693" s="5" t="s">
        <v>485</v>
      </c>
      <c r="B693" s="1" t="s">
        <v>306</v>
      </c>
      <c r="C693" s="1" t="s">
        <v>7</v>
      </c>
      <c r="D693" t="s">
        <v>394</v>
      </c>
      <c r="E693" s="9" t="s">
        <v>393</v>
      </c>
      <c r="F693" s="27">
        <v>398</v>
      </c>
      <c r="G693" s="1">
        <v>620</v>
      </c>
      <c r="H693" s="12">
        <v>37200.000762939504</v>
      </c>
      <c r="I693" s="12">
        <v>2580.0000131130219</v>
      </c>
      <c r="J693" s="12">
        <v>39780.000776052526</v>
      </c>
      <c r="K693" s="12">
        <f t="shared" si="30"/>
        <v>6762.6001319289289</v>
      </c>
      <c r="L693" s="1" t="s">
        <v>309</v>
      </c>
      <c r="M693" s="23">
        <f t="shared" si="31"/>
        <v>67.626001319289287</v>
      </c>
      <c r="N693" s="26">
        <f t="shared" si="32"/>
        <v>2.5138259941965559</v>
      </c>
      <c r="O693" s="14" t="s">
        <v>484</v>
      </c>
    </row>
    <row r="694" spans="1:15" x14ac:dyDescent="0.2">
      <c r="A694" s="5" t="s">
        <v>485</v>
      </c>
      <c r="B694" s="1" t="s">
        <v>306</v>
      </c>
      <c r="C694" s="1" t="s">
        <v>7</v>
      </c>
      <c r="D694" t="s">
        <v>320</v>
      </c>
      <c r="E694" s="9" t="s">
        <v>54</v>
      </c>
      <c r="F694" s="27">
        <v>195</v>
      </c>
      <c r="G694" s="1">
        <v>140</v>
      </c>
      <c r="H694" s="12">
        <v>33009.998321533203</v>
      </c>
      <c r="I694" s="12">
        <v>6719.999969005582</v>
      </c>
      <c r="J694" s="12">
        <v>39729.998290538788</v>
      </c>
      <c r="K694" s="12">
        <f t="shared" si="30"/>
        <v>6754.0997093915939</v>
      </c>
      <c r="L694" s="1" t="s">
        <v>309</v>
      </c>
      <c r="M694" s="23">
        <f t="shared" si="31"/>
        <v>67.540997093915934</v>
      </c>
      <c r="N694" s="26">
        <f t="shared" si="32"/>
        <v>2.5169897886407355</v>
      </c>
      <c r="O694" s="14" t="s">
        <v>484</v>
      </c>
    </row>
    <row r="695" spans="1:15" x14ac:dyDescent="0.2">
      <c r="A695" s="1">
        <v>757491</v>
      </c>
      <c r="B695" s="4">
        <v>41837</v>
      </c>
      <c r="C695" s="1" t="s">
        <v>22</v>
      </c>
      <c r="D695" t="s">
        <v>302</v>
      </c>
      <c r="E695" s="8" t="s">
        <v>52</v>
      </c>
      <c r="F695" s="27">
        <v>324.75</v>
      </c>
      <c r="G695" s="28" t="s">
        <v>306</v>
      </c>
      <c r="H695" s="12">
        <v>38600</v>
      </c>
      <c r="I695" s="12">
        <v>1077</v>
      </c>
      <c r="J695" s="12">
        <v>39677</v>
      </c>
      <c r="K695" s="12">
        <f t="shared" si="30"/>
        <v>6745.09</v>
      </c>
      <c r="L695" s="5" t="s">
        <v>309</v>
      </c>
      <c r="M695" s="23">
        <f t="shared" si="31"/>
        <v>67.450900000000004</v>
      </c>
      <c r="N695" s="26">
        <f t="shared" si="32"/>
        <v>2.5203518411170198</v>
      </c>
      <c r="O695" s="14" t="s">
        <v>311</v>
      </c>
    </row>
    <row r="696" spans="1:15" x14ac:dyDescent="0.2">
      <c r="A696" s="1" t="s">
        <v>485</v>
      </c>
      <c r="B696" s="4" t="s">
        <v>535</v>
      </c>
      <c r="C696" s="1" t="s">
        <v>44</v>
      </c>
      <c r="D696" t="s">
        <v>558</v>
      </c>
      <c r="E696" s="8" t="s">
        <v>427</v>
      </c>
      <c r="F696" s="28" t="s">
        <v>306</v>
      </c>
      <c r="G696" s="28" t="s">
        <v>306</v>
      </c>
      <c r="H696" s="12">
        <v>39630</v>
      </c>
      <c r="I696" s="12" t="s">
        <v>306</v>
      </c>
      <c r="J696" s="12">
        <v>39630</v>
      </c>
      <c r="K696" s="12">
        <f t="shared" si="30"/>
        <v>6737.1</v>
      </c>
      <c r="L696" s="12" t="s">
        <v>309</v>
      </c>
      <c r="M696" s="23">
        <f t="shared" si="31"/>
        <v>67.371000000000009</v>
      </c>
      <c r="N696" s="26">
        <f t="shared" si="32"/>
        <v>2.5233409033560434</v>
      </c>
      <c r="O696" s="14" t="s">
        <v>762</v>
      </c>
    </row>
    <row r="697" spans="1:15" x14ac:dyDescent="0.2">
      <c r="A697" s="5" t="s">
        <v>485</v>
      </c>
      <c r="B697" s="1" t="s">
        <v>306</v>
      </c>
      <c r="C697" s="1" t="s">
        <v>7</v>
      </c>
      <c r="D697" t="s">
        <v>407</v>
      </c>
      <c r="E697" s="9" t="s">
        <v>427</v>
      </c>
      <c r="F697" s="27">
        <v>400</v>
      </c>
      <c r="G697" s="1">
        <v>1150</v>
      </c>
      <c r="H697" s="12">
        <v>36400.001525878899</v>
      </c>
      <c r="I697" s="12">
        <v>3209.9999785423292</v>
      </c>
      <c r="J697" s="12">
        <v>39610.001504421227</v>
      </c>
      <c r="K697" s="12">
        <f t="shared" si="30"/>
        <v>6733.7002557516089</v>
      </c>
      <c r="L697" s="1" t="s">
        <v>309</v>
      </c>
      <c r="M697" s="23">
        <f t="shared" si="31"/>
        <v>67.337002557516087</v>
      </c>
      <c r="N697" s="26">
        <f t="shared" si="32"/>
        <v>2.5246149003260729</v>
      </c>
      <c r="O697" s="14" t="s">
        <v>484</v>
      </c>
    </row>
    <row r="698" spans="1:15" x14ac:dyDescent="0.2">
      <c r="A698" s="1">
        <v>718991</v>
      </c>
      <c r="B698" s="4">
        <v>41474</v>
      </c>
      <c r="C698" s="1" t="s">
        <v>18</v>
      </c>
      <c r="D698" t="s">
        <v>163</v>
      </c>
      <c r="E698" s="8" t="s">
        <v>124</v>
      </c>
      <c r="F698" s="27">
        <v>382.4</v>
      </c>
      <c r="G698" s="28" t="s">
        <v>306</v>
      </c>
      <c r="H698" s="12">
        <v>33600</v>
      </c>
      <c r="I698" s="12">
        <v>5704</v>
      </c>
      <c r="J698" s="12">
        <v>39304</v>
      </c>
      <c r="K698" s="12">
        <f t="shared" si="30"/>
        <v>6681.68</v>
      </c>
      <c r="L698" s="5" t="s">
        <v>309</v>
      </c>
      <c r="M698" s="23">
        <f t="shared" si="31"/>
        <v>66.816800000000001</v>
      </c>
      <c r="N698" s="26">
        <f t="shared" si="32"/>
        <v>2.5442703032770204</v>
      </c>
      <c r="O698" s="14" t="s">
        <v>311</v>
      </c>
    </row>
    <row r="699" spans="1:15" x14ac:dyDescent="0.2">
      <c r="A699" s="1" t="s">
        <v>485</v>
      </c>
      <c r="B699" s="4" t="s">
        <v>535</v>
      </c>
      <c r="C699" s="1" t="s">
        <v>44</v>
      </c>
      <c r="D699" t="s">
        <v>552</v>
      </c>
      <c r="E699" s="8" t="s">
        <v>427</v>
      </c>
      <c r="F699" s="28" t="s">
        <v>306</v>
      </c>
      <c r="G699" s="28" t="s">
        <v>306</v>
      </c>
      <c r="H699" s="12">
        <v>39300</v>
      </c>
      <c r="I699" s="12" t="s">
        <v>306</v>
      </c>
      <c r="J699" s="12">
        <v>39300</v>
      </c>
      <c r="K699" s="12">
        <f t="shared" si="30"/>
        <v>6680.9999999999991</v>
      </c>
      <c r="L699" s="12" t="s">
        <v>309</v>
      </c>
      <c r="M699" s="23">
        <f t="shared" si="31"/>
        <v>66.809999999999988</v>
      </c>
      <c r="N699" s="26">
        <f t="shared" si="32"/>
        <v>2.5445292620865141</v>
      </c>
      <c r="O699" s="14" t="s">
        <v>763</v>
      </c>
    </row>
    <row r="700" spans="1:15" x14ac:dyDescent="0.2">
      <c r="A700" s="5" t="s">
        <v>485</v>
      </c>
      <c r="B700" s="1" t="s">
        <v>306</v>
      </c>
      <c r="C700" s="1" t="s">
        <v>7</v>
      </c>
      <c r="D700" t="s">
        <v>347</v>
      </c>
      <c r="E700" s="9" t="s">
        <v>54</v>
      </c>
      <c r="F700" s="27">
        <v>211</v>
      </c>
      <c r="G700" s="1">
        <v>200</v>
      </c>
      <c r="H700" s="12">
        <v>36430.000305175803</v>
      </c>
      <c r="I700" s="12">
        <v>2839.9999737739558</v>
      </c>
      <c r="J700" s="12">
        <v>39270.000278949759</v>
      </c>
      <c r="K700" s="12">
        <f t="shared" si="30"/>
        <v>6675.900047421459</v>
      </c>
      <c r="L700" s="1" t="s">
        <v>309</v>
      </c>
      <c r="M700" s="23">
        <f t="shared" si="31"/>
        <v>66.759000474214588</v>
      </c>
      <c r="N700" s="26">
        <f t="shared" si="32"/>
        <v>2.5464731166198611</v>
      </c>
      <c r="O700" s="14" t="s">
        <v>484</v>
      </c>
    </row>
    <row r="701" spans="1:15" x14ac:dyDescent="0.2">
      <c r="A701" s="5" t="s">
        <v>485</v>
      </c>
      <c r="B701" s="1" t="s">
        <v>306</v>
      </c>
      <c r="C701" s="1" t="s">
        <v>7</v>
      </c>
      <c r="D701" t="s">
        <v>365</v>
      </c>
      <c r="E701" s="9" t="s">
        <v>54</v>
      </c>
      <c r="F701" s="27">
        <v>142</v>
      </c>
      <c r="G701" s="1">
        <v>45</v>
      </c>
      <c r="H701" s="12">
        <v>29500</v>
      </c>
      <c r="I701" s="12">
        <v>9700.0000476837158</v>
      </c>
      <c r="J701" s="12">
        <v>39200.000047683716</v>
      </c>
      <c r="K701" s="12">
        <f t="shared" si="30"/>
        <v>6664.0000081062317</v>
      </c>
      <c r="L701" s="1" t="s">
        <v>309</v>
      </c>
      <c r="M701" s="23">
        <f t="shared" si="31"/>
        <v>66.640000081062311</v>
      </c>
      <c r="N701" s="26">
        <f t="shared" si="32"/>
        <v>2.5510204050601497</v>
      </c>
      <c r="O701" s="14" t="s">
        <v>484</v>
      </c>
    </row>
    <row r="702" spans="1:15" x14ac:dyDescent="0.2">
      <c r="A702" s="5" t="s">
        <v>485</v>
      </c>
      <c r="B702" s="1" t="s">
        <v>306</v>
      </c>
      <c r="C702" s="1" t="s">
        <v>7</v>
      </c>
      <c r="D702" t="s">
        <v>323</v>
      </c>
      <c r="E702" s="9" t="s">
        <v>54</v>
      </c>
      <c r="F702" s="27">
        <v>172</v>
      </c>
      <c r="G702" s="1">
        <v>120</v>
      </c>
      <c r="H702" s="12">
        <v>36099.998474121101</v>
      </c>
      <c r="I702" s="12">
        <v>3080.0000131130219</v>
      </c>
      <c r="J702" s="12">
        <v>39179.998487234123</v>
      </c>
      <c r="K702" s="12">
        <f t="shared" si="30"/>
        <v>6660.5997428298006</v>
      </c>
      <c r="L702" s="1" t="s">
        <v>309</v>
      </c>
      <c r="M702" s="23">
        <f t="shared" si="31"/>
        <v>66.605997428298011</v>
      </c>
      <c r="N702" s="26">
        <f t="shared" si="32"/>
        <v>2.552322712125235</v>
      </c>
      <c r="O702" s="14" t="s">
        <v>484</v>
      </c>
    </row>
    <row r="703" spans="1:15" x14ac:dyDescent="0.2">
      <c r="A703" s="5" t="s">
        <v>485</v>
      </c>
      <c r="B703" s="1" t="s">
        <v>306</v>
      </c>
      <c r="C703" s="1" t="s">
        <v>7</v>
      </c>
      <c r="D703" t="s">
        <v>407</v>
      </c>
      <c r="E703" s="9" t="s">
        <v>427</v>
      </c>
      <c r="F703" s="27">
        <v>398</v>
      </c>
      <c r="G703" s="1">
        <v>1165</v>
      </c>
      <c r="H703" s="12">
        <v>35700.000762939504</v>
      </c>
      <c r="I703" s="12">
        <v>3400.000005960464</v>
      </c>
      <c r="J703" s="12">
        <v>39100.000768899969</v>
      </c>
      <c r="K703" s="12">
        <f t="shared" si="30"/>
        <v>6647.0001307129942</v>
      </c>
      <c r="L703" s="1" t="s">
        <v>309</v>
      </c>
      <c r="M703" s="23">
        <f t="shared" si="31"/>
        <v>66.470001307129948</v>
      </c>
      <c r="N703" s="26">
        <f t="shared" si="32"/>
        <v>2.5575447067392316</v>
      </c>
      <c r="O703" s="14" t="s">
        <v>484</v>
      </c>
    </row>
    <row r="704" spans="1:15" x14ac:dyDescent="0.2">
      <c r="A704" s="5" t="s">
        <v>485</v>
      </c>
      <c r="B704" s="1" t="s">
        <v>306</v>
      </c>
      <c r="C704" s="1" t="s">
        <v>7</v>
      </c>
      <c r="D704" t="s">
        <v>396</v>
      </c>
      <c r="E704" s="9" t="s">
        <v>478</v>
      </c>
      <c r="F704" s="27">
        <v>450</v>
      </c>
      <c r="G704" s="1">
        <v>860</v>
      </c>
      <c r="H704" s="12">
        <v>36599.998474121101</v>
      </c>
      <c r="I704" s="12">
        <v>2500</v>
      </c>
      <c r="J704" s="12">
        <v>39099.998474121101</v>
      </c>
      <c r="K704" s="12">
        <f t="shared" si="30"/>
        <v>6646.9997406005868</v>
      </c>
      <c r="L704" s="1" t="s">
        <v>309</v>
      </c>
      <c r="M704" s="23">
        <f t="shared" si="31"/>
        <v>66.469997406005874</v>
      </c>
      <c r="N704" s="26">
        <f t="shared" si="32"/>
        <v>2.5575448568415275</v>
      </c>
      <c r="O704" s="14" t="s">
        <v>484</v>
      </c>
    </row>
    <row r="705" spans="1:15" x14ac:dyDescent="0.2">
      <c r="A705" s="5" t="s">
        <v>485</v>
      </c>
      <c r="B705" s="1" t="s">
        <v>306</v>
      </c>
      <c r="C705" s="1" t="s">
        <v>7</v>
      </c>
      <c r="D705" t="s">
        <v>342</v>
      </c>
      <c r="E705" s="9" t="s">
        <v>54</v>
      </c>
      <c r="F705" s="27">
        <v>107</v>
      </c>
      <c r="G705" s="1">
        <v>25</v>
      </c>
      <c r="H705" s="12">
        <v>33799.999237060496</v>
      </c>
      <c r="I705" s="12">
        <v>5129.9999654293024</v>
      </c>
      <c r="J705" s="12">
        <v>38929.999202489795</v>
      </c>
      <c r="K705" s="12">
        <f t="shared" si="30"/>
        <v>6618.099864423265</v>
      </c>
      <c r="L705" s="1" t="s">
        <v>309</v>
      </c>
      <c r="M705" s="23">
        <f t="shared" si="31"/>
        <v>66.180998644232645</v>
      </c>
      <c r="N705" s="26">
        <f t="shared" si="32"/>
        <v>2.5687131273715629</v>
      </c>
      <c r="O705" s="14" t="s">
        <v>484</v>
      </c>
    </row>
    <row r="706" spans="1:15" x14ac:dyDescent="0.2">
      <c r="A706" s="5" t="s">
        <v>485</v>
      </c>
      <c r="B706" s="1" t="s">
        <v>306</v>
      </c>
      <c r="C706" s="1" t="s">
        <v>7</v>
      </c>
      <c r="D706" t="s">
        <v>342</v>
      </c>
      <c r="E706" s="9" t="s">
        <v>457</v>
      </c>
      <c r="F706" s="27">
        <v>240</v>
      </c>
      <c r="G706" s="1">
        <v>295</v>
      </c>
      <c r="H706" s="12">
        <v>35000</v>
      </c>
      <c r="I706" s="12">
        <v>3909.9999666213998</v>
      </c>
      <c r="J706" s="12">
        <v>38909.999966621399</v>
      </c>
      <c r="K706" s="12">
        <f t="shared" si="30"/>
        <v>6614.6999943256378</v>
      </c>
      <c r="L706" s="1" t="s">
        <v>309</v>
      </c>
      <c r="M706" s="23">
        <f t="shared" si="31"/>
        <v>66.146999943256375</v>
      </c>
      <c r="N706" s="26">
        <f t="shared" si="32"/>
        <v>2.5700334126390159</v>
      </c>
      <c r="O706" s="14" t="s">
        <v>484</v>
      </c>
    </row>
    <row r="707" spans="1:15" x14ac:dyDescent="0.2">
      <c r="A707" s="5" t="s">
        <v>485</v>
      </c>
      <c r="B707" s="1" t="s">
        <v>306</v>
      </c>
      <c r="C707" s="1" t="s">
        <v>7</v>
      </c>
      <c r="D707" t="s">
        <v>340</v>
      </c>
      <c r="E707" s="9" t="s">
        <v>54</v>
      </c>
      <c r="F707" s="27">
        <v>122</v>
      </c>
      <c r="G707" s="1">
        <v>30</v>
      </c>
      <c r="H707" s="12">
        <v>36000</v>
      </c>
      <c r="I707" s="12">
        <v>2899.9999761581421</v>
      </c>
      <c r="J707" s="12">
        <v>38899.999976158142</v>
      </c>
      <c r="K707" s="12">
        <f t="shared" si="30"/>
        <v>6612.9999959468842</v>
      </c>
      <c r="L707" s="1" t="s">
        <v>309</v>
      </c>
      <c r="M707" s="23">
        <f t="shared" si="31"/>
        <v>66.129999959468847</v>
      </c>
      <c r="N707" s="26">
        <f t="shared" si="32"/>
        <v>2.5706940889791805</v>
      </c>
      <c r="O707" s="14" t="s">
        <v>484</v>
      </c>
    </row>
    <row r="708" spans="1:15" x14ac:dyDescent="0.2">
      <c r="A708" s="5" t="s">
        <v>485</v>
      </c>
      <c r="B708" s="1" t="s">
        <v>306</v>
      </c>
      <c r="C708" s="1" t="s">
        <v>7</v>
      </c>
      <c r="D708" t="s">
        <v>342</v>
      </c>
      <c r="E708" s="9" t="s">
        <v>54</v>
      </c>
      <c r="F708" s="27">
        <v>197</v>
      </c>
      <c r="G708" s="1">
        <v>185</v>
      </c>
      <c r="H708" s="12">
        <v>35000</v>
      </c>
      <c r="I708" s="12">
        <v>3860.0000143051102</v>
      </c>
      <c r="J708" s="12">
        <v>38860.000014305107</v>
      </c>
      <c r="K708" s="12">
        <f t="shared" si="30"/>
        <v>6606.2000024318686</v>
      </c>
      <c r="L708" s="1" t="s">
        <v>309</v>
      </c>
      <c r="M708" s="23">
        <f t="shared" si="31"/>
        <v>66.062000024318692</v>
      </c>
      <c r="N708" s="26">
        <f t="shared" si="32"/>
        <v>2.5733401946265593</v>
      </c>
      <c r="O708" s="14" t="s">
        <v>484</v>
      </c>
    </row>
    <row r="709" spans="1:15" x14ac:dyDescent="0.2">
      <c r="A709" s="5" t="s">
        <v>485</v>
      </c>
      <c r="B709" s="1" t="s">
        <v>306</v>
      </c>
      <c r="C709" s="1" t="s">
        <v>7</v>
      </c>
      <c r="D709" t="s">
        <v>403</v>
      </c>
      <c r="E709" s="9" t="s">
        <v>457</v>
      </c>
      <c r="F709" s="27">
        <v>193</v>
      </c>
      <c r="G709" s="1">
        <v>130</v>
      </c>
      <c r="H709" s="12">
        <v>30653.816223144499</v>
      </c>
      <c r="I709" s="12">
        <v>8156.7967236042023</v>
      </c>
      <c r="J709" s="12">
        <v>38810.612946748704</v>
      </c>
      <c r="K709" s="12">
        <f t="shared" ref="K709:K772" si="33">J709/1000*170</f>
        <v>6597.8042009472802</v>
      </c>
      <c r="L709" s="1" t="s">
        <v>309</v>
      </c>
      <c r="M709" s="23">
        <f t="shared" ref="M709:M772" si="34">K709/100</f>
        <v>65.978042009472802</v>
      </c>
      <c r="N709" s="26">
        <f t="shared" ref="N709:N772" si="35">100/J709*1000</f>
        <v>2.5766148073262349</v>
      </c>
      <c r="O709" s="14" t="s">
        <v>484</v>
      </c>
    </row>
    <row r="710" spans="1:15" x14ac:dyDescent="0.2">
      <c r="A710" s="5" t="s">
        <v>485</v>
      </c>
      <c r="B710" s="1" t="s">
        <v>306</v>
      </c>
      <c r="C710" s="1" t="s">
        <v>7</v>
      </c>
      <c r="D710" t="s">
        <v>323</v>
      </c>
      <c r="E710" s="9" t="s">
        <v>448</v>
      </c>
      <c r="F710" s="27">
        <v>162</v>
      </c>
      <c r="G710" s="1">
        <v>85</v>
      </c>
      <c r="H710" s="12">
        <v>36200.000762939504</v>
      </c>
      <c r="I710" s="12">
        <v>2500</v>
      </c>
      <c r="J710" s="12">
        <v>38700.000762939504</v>
      </c>
      <c r="K710" s="12">
        <f t="shared" si="33"/>
        <v>6579.0001296997152</v>
      </c>
      <c r="L710" s="1" t="s">
        <v>309</v>
      </c>
      <c r="M710" s="23">
        <f t="shared" si="34"/>
        <v>65.790001296997147</v>
      </c>
      <c r="N710" s="26">
        <f t="shared" si="35"/>
        <v>2.5839792772242927</v>
      </c>
      <c r="O710" s="14" t="s">
        <v>484</v>
      </c>
    </row>
    <row r="711" spans="1:15" x14ac:dyDescent="0.2">
      <c r="A711" s="5" t="s">
        <v>485</v>
      </c>
      <c r="B711" s="1" t="s">
        <v>306</v>
      </c>
      <c r="C711" s="1" t="s">
        <v>7</v>
      </c>
      <c r="D711" t="s">
        <v>436</v>
      </c>
      <c r="E711" s="9" t="s">
        <v>470</v>
      </c>
      <c r="F711" s="27">
        <v>394</v>
      </c>
      <c r="G711" s="1">
        <v>565</v>
      </c>
      <c r="H711" s="12">
        <v>33500</v>
      </c>
      <c r="I711" s="12">
        <v>5149.9999761581421</v>
      </c>
      <c r="J711" s="12">
        <v>38649.999976158142</v>
      </c>
      <c r="K711" s="12">
        <f t="shared" si="33"/>
        <v>6570.4999959468842</v>
      </c>
      <c r="L711" s="1" t="s">
        <v>309</v>
      </c>
      <c r="M711" s="23">
        <f t="shared" si="34"/>
        <v>65.704999959468836</v>
      </c>
      <c r="N711" s="26">
        <f t="shared" si="35"/>
        <v>2.58732212320017</v>
      </c>
      <c r="O711" s="14" t="s">
        <v>484</v>
      </c>
    </row>
    <row r="712" spans="1:15" x14ac:dyDescent="0.2">
      <c r="A712" s="1">
        <v>759131</v>
      </c>
      <c r="B712" s="4">
        <v>41836</v>
      </c>
      <c r="C712" s="1" t="s">
        <v>33</v>
      </c>
      <c r="D712" t="s">
        <v>95</v>
      </c>
      <c r="E712" s="8" t="s">
        <v>61</v>
      </c>
      <c r="F712" s="27">
        <v>306.39999999999998</v>
      </c>
      <c r="G712" s="28" t="s">
        <v>306</v>
      </c>
      <c r="H712" s="12">
        <v>31400</v>
      </c>
      <c r="I712" s="12">
        <v>7190</v>
      </c>
      <c r="J712" s="12">
        <v>38590</v>
      </c>
      <c r="K712" s="12">
        <f t="shared" si="33"/>
        <v>6560.3</v>
      </c>
      <c r="L712" s="5" t="s">
        <v>309</v>
      </c>
      <c r="M712" s="23">
        <f t="shared" si="34"/>
        <v>65.603000000000009</v>
      </c>
      <c r="N712" s="26">
        <f t="shared" si="35"/>
        <v>2.5913449080072559</v>
      </c>
      <c r="O712" s="14" t="s">
        <v>311</v>
      </c>
    </row>
    <row r="713" spans="1:15" x14ac:dyDescent="0.2">
      <c r="A713" s="5" t="s">
        <v>485</v>
      </c>
      <c r="B713" s="1" t="s">
        <v>306</v>
      </c>
      <c r="C713" s="1" t="s">
        <v>7</v>
      </c>
      <c r="D713" t="s">
        <v>348</v>
      </c>
      <c r="E713" s="9" t="s">
        <v>427</v>
      </c>
      <c r="F713" s="27">
        <v>418</v>
      </c>
      <c r="G713" s="1">
        <v>970</v>
      </c>
      <c r="H713" s="12">
        <v>25530.000686645501</v>
      </c>
      <c r="I713" s="12">
        <v>12990.000128746027</v>
      </c>
      <c r="J713" s="12">
        <v>38520.000815391526</v>
      </c>
      <c r="K713" s="12">
        <f t="shared" si="33"/>
        <v>6548.4001386165592</v>
      </c>
      <c r="L713" s="1" t="s">
        <v>309</v>
      </c>
      <c r="M713" s="23">
        <f t="shared" si="34"/>
        <v>65.484001386165588</v>
      </c>
      <c r="N713" s="26">
        <f t="shared" si="35"/>
        <v>2.5960539429698759</v>
      </c>
      <c r="O713" s="14" t="s">
        <v>484</v>
      </c>
    </row>
    <row r="714" spans="1:15" x14ac:dyDescent="0.2">
      <c r="A714" s="1">
        <v>706591</v>
      </c>
      <c r="B714" s="4">
        <v>41493</v>
      </c>
      <c r="C714" s="1" t="s">
        <v>34</v>
      </c>
      <c r="D714" t="s">
        <v>143</v>
      </c>
      <c r="E714" s="8" t="s">
        <v>50</v>
      </c>
      <c r="F714" s="27">
        <v>331</v>
      </c>
      <c r="G714" s="28" t="s">
        <v>306</v>
      </c>
      <c r="H714" s="12">
        <v>34600</v>
      </c>
      <c r="I714" s="12">
        <v>3901</v>
      </c>
      <c r="J714" s="12">
        <v>38501</v>
      </c>
      <c r="K714" s="12">
        <f t="shared" si="33"/>
        <v>6545.1699999999992</v>
      </c>
      <c r="L714" s="5" t="s">
        <v>309</v>
      </c>
      <c r="M714" s="23">
        <f t="shared" si="34"/>
        <v>65.451699999999988</v>
      </c>
      <c r="N714" s="26">
        <f t="shared" si="35"/>
        <v>2.5973351341523601</v>
      </c>
      <c r="O714" s="14" t="s">
        <v>311</v>
      </c>
    </row>
    <row r="715" spans="1:15" x14ac:dyDescent="0.2">
      <c r="A715" s="5" t="s">
        <v>485</v>
      </c>
      <c r="B715" s="1" t="s">
        <v>306</v>
      </c>
      <c r="C715" s="1" t="s">
        <v>7</v>
      </c>
      <c r="D715" t="s">
        <v>347</v>
      </c>
      <c r="E715" s="9" t="s">
        <v>54</v>
      </c>
      <c r="F715" s="27">
        <v>146</v>
      </c>
      <c r="G715" s="1">
        <v>120</v>
      </c>
      <c r="H715" s="12">
        <v>34470.001220703096</v>
      </c>
      <c r="I715" s="12">
        <v>4030.0000011920893</v>
      </c>
      <c r="J715" s="12">
        <v>38500.001221895189</v>
      </c>
      <c r="K715" s="12">
        <f t="shared" si="33"/>
        <v>6545.0002077221825</v>
      </c>
      <c r="L715" s="1" t="s">
        <v>309</v>
      </c>
      <c r="M715" s="23">
        <f t="shared" si="34"/>
        <v>65.450002077221825</v>
      </c>
      <c r="N715" s="26">
        <f t="shared" si="35"/>
        <v>2.5974025149674378</v>
      </c>
      <c r="O715" s="14" t="s">
        <v>484</v>
      </c>
    </row>
    <row r="716" spans="1:15" x14ac:dyDescent="0.2">
      <c r="A716" s="5" t="s">
        <v>485</v>
      </c>
      <c r="B716" s="1" t="s">
        <v>306</v>
      </c>
      <c r="C716" s="1" t="s">
        <v>7</v>
      </c>
      <c r="D716" t="s">
        <v>403</v>
      </c>
      <c r="E716" s="9" t="s">
        <v>457</v>
      </c>
      <c r="F716" s="27">
        <v>200</v>
      </c>
      <c r="G716" s="1">
        <v>170</v>
      </c>
      <c r="H716" s="12">
        <v>30658.025741577098</v>
      </c>
      <c r="I716" s="12">
        <v>7826.5205323696036</v>
      </c>
      <c r="J716" s="12">
        <v>38484.546273946704</v>
      </c>
      <c r="K716" s="12">
        <f t="shared" si="33"/>
        <v>6542.3728665709396</v>
      </c>
      <c r="L716" s="1" t="s">
        <v>309</v>
      </c>
      <c r="M716" s="23">
        <f t="shared" si="34"/>
        <v>65.42372866570939</v>
      </c>
      <c r="N716" s="26">
        <f t="shared" si="35"/>
        <v>2.5984456017271036</v>
      </c>
      <c r="O716" s="14" t="s">
        <v>484</v>
      </c>
    </row>
    <row r="717" spans="1:15" x14ac:dyDescent="0.2">
      <c r="A717" s="5" t="s">
        <v>485</v>
      </c>
      <c r="B717" s="1" t="s">
        <v>306</v>
      </c>
      <c r="C717" s="1" t="s">
        <v>7</v>
      </c>
      <c r="D717" t="s">
        <v>405</v>
      </c>
      <c r="E717" s="9" t="s">
        <v>457</v>
      </c>
      <c r="F717" s="27">
        <v>192</v>
      </c>
      <c r="G717" s="1">
        <v>160</v>
      </c>
      <c r="H717" s="12">
        <v>34866.470336914099</v>
      </c>
      <c r="I717" s="12">
        <v>3487.3887896537781</v>
      </c>
      <c r="J717" s="12">
        <v>38353.859126567877</v>
      </c>
      <c r="K717" s="12">
        <f t="shared" si="33"/>
        <v>6520.1560515165393</v>
      </c>
      <c r="L717" s="1" t="s">
        <v>309</v>
      </c>
      <c r="M717" s="23">
        <f t="shared" si="34"/>
        <v>65.201560515165397</v>
      </c>
      <c r="N717" s="26">
        <f t="shared" si="35"/>
        <v>2.6072995593481121</v>
      </c>
      <c r="O717" s="14" t="s">
        <v>484</v>
      </c>
    </row>
    <row r="718" spans="1:15" x14ac:dyDescent="0.2">
      <c r="A718" s="5" t="s">
        <v>485</v>
      </c>
      <c r="B718" s="1" t="s">
        <v>306</v>
      </c>
      <c r="C718" s="1" t="s">
        <v>7</v>
      </c>
      <c r="D718" t="s">
        <v>402</v>
      </c>
      <c r="E718" s="9" t="s">
        <v>448</v>
      </c>
      <c r="F718" s="27">
        <v>118</v>
      </c>
      <c r="G718" s="1">
        <v>40</v>
      </c>
      <c r="H718" s="12">
        <v>13961.169242858899</v>
      </c>
      <c r="I718" s="12">
        <v>24338.87076377869</v>
      </c>
      <c r="J718" s="12">
        <v>38300.040006637588</v>
      </c>
      <c r="K718" s="12">
        <f t="shared" si="33"/>
        <v>6511.0068011283902</v>
      </c>
      <c r="L718" s="1" t="s">
        <v>309</v>
      </c>
      <c r="M718" s="23">
        <f t="shared" si="34"/>
        <v>65.1100680112839</v>
      </c>
      <c r="N718" s="26">
        <f t="shared" si="35"/>
        <v>2.6109633301341071</v>
      </c>
      <c r="O718" s="14" t="s">
        <v>484</v>
      </c>
    </row>
    <row r="719" spans="1:15" x14ac:dyDescent="0.2">
      <c r="A719" s="5" t="s">
        <v>485</v>
      </c>
      <c r="B719" s="1" t="s">
        <v>306</v>
      </c>
      <c r="C719" s="1" t="s">
        <v>7</v>
      </c>
      <c r="D719" t="s">
        <v>342</v>
      </c>
      <c r="E719" s="9" t="s">
        <v>457</v>
      </c>
      <c r="F719" s="27">
        <v>223</v>
      </c>
      <c r="G719" s="1">
        <v>225</v>
      </c>
      <c r="H719" s="12">
        <v>34200.000762939504</v>
      </c>
      <c r="I719" s="12">
        <v>4009.9999904632623</v>
      </c>
      <c r="J719" s="12">
        <v>38210.000753402768</v>
      </c>
      <c r="K719" s="12">
        <f t="shared" si="33"/>
        <v>6495.7001280784707</v>
      </c>
      <c r="L719" s="1" t="s">
        <v>309</v>
      </c>
      <c r="M719" s="23">
        <f t="shared" si="34"/>
        <v>64.957001280784709</v>
      </c>
      <c r="N719" s="26">
        <f t="shared" si="35"/>
        <v>2.6171158866332802</v>
      </c>
      <c r="O719" s="14" t="s">
        <v>484</v>
      </c>
    </row>
    <row r="720" spans="1:15" x14ac:dyDescent="0.2">
      <c r="A720" s="1">
        <v>758611</v>
      </c>
      <c r="B720" s="4">
        <v>41891</v>
      </c>
      <c r="C720" s="1" t="s">
        <v>19</v>
      </c>
      <c r="D720" t="s">
        <v>219</v>
      </c>
      <c r="E720" s="8" t="s">
        <v>50</v>
      </c>
      <c r="F720" s="27">
        <v>445</v>
      </c>
      <c r="G720" s="28" t="s">
        <v>306</v>
      </c>
      <c r="H720" s="12">
        <v>24300</v>
      </c>
      <c r="I720" s="12">
        <v>13857</v>
      </c>
      <c r="J720" s="12">
        <v>38157</v>
      </c>
      <c r="K720" s="12">
        <f t="shared" si="33"/>
        <v>6486.69</v>
      </c>
      <c r="L720" s="5" t="s">
        <v>309</v>
      </c>
      <c r="M720" s="23">
        <f t="shared" si="34"/>
        <v>64.866900000000001</v>
      </c>
      <c r="N720" s="26">
        <f t="shared" si="35"/>
        <v>2.6207511072673428</v>
      </c>
      <c r="O720" s="14" t="s">
        <v>311</v>
      </c>
    </row>
    <row r="721" spans="1:15" x14ac:dyDescent="0.2">
      <c r="A721" s="5" t="s">
        <v>485</v>
      </c>
      <c r="B721" s="1" t="s">
        <v>306</v>
      </c>
      <c r="C721" s="1" t="s">
        <v>7</v>
      </c>
      <c r="D721" t="s">
        <v>316</v>
      </c>
      <c r="E721" s="9" t="s">
        <v>315</v>
      </c>
      <c r="F721" s="27">
        <v>321</v>
      </c>
      <c r="G721" s="1">
        <v>645</v>
      </c>
      <c r="H721" s="12">
        <v>32937.149047851599</v>
      </c>
      <c r="I721" s="12">
        <v>4929.996043443678</v>
      </c>
      <c r="J721" s="12">
        <v>37867.145091295279</v>
      </c>
      <c r="K721" s="12">
        <f t="shared" si="33"/>
        <v>6437.4146655201976</v>
      </c>
      <c r="L721" s="1" t="s">
        <v>309</v>
      </c>
      <c r="M721" s="23">
        <f t="shared" si="34"/>
        <v>64.374146655201969</v>
      </c>
      <c r="N721" s="26">
        <f t="shared" si="35"/>
        <v>2.6408117052105822</v>
      </c>
      <c r="O721" s="14" t="s">
        <v>484</v>
      </c>
    </row>
    <row r="722" spans="1:15" x14ac:dyDescent="0.2">
      <c r="A722" s="5" t="s">
        <v>485</v>
      </c>
      <c r="B722" s="1" t="s">
        <v>306</v>
      </c>
      <c r="C722" s="1" t="s">
        <v>7</v>
      </c>
      <c r="D722" t="s">
        <v>459</v>
      </c>
      <c r="E722" s="9" t="s">
        <v>457</v>
      </c>
      <c r="F722" s="27">
        <v>165</v>
      </c>
      <c r="G722" s="1">
        <v>85</v>
      </c>
      <c r="H722" s="12">
        <v>35000</v>
      </c>
      <c r="I722" s="12">
        <v>2810.0000023841858</v>
      </c>
      <c r="J722" s="12">
        <v>37810.000002384186</v>
      </c>
      <c r="K722" s="12">
        <f t="shared" si="33"/>
        <v>6427.7000004053116</v>
      </c>
      <c r="L722" s="1" t="s">
        <v>309</v>
      </c>
      <c r="M722" s="23">
        <f t="shared" si="34"/>
        <v>64.277000004053122</v>
      </c>
      <c r="N722" s="26">
        <f t="shared" si="35"/>
        <v>2.6448029620125442</v>
      </c>
      <c r="O722" s="14" t="s">
        <v>484</v>
      </c>
    </row>
    <row r="723" spans="1:15" x14ac:dyDescent="0.2">
      <c r="A723" s="5" t="s">
        <v>485</v>
      </c>
      <c r="B723" s="1" t="s">
        <v>306</v>
      </c>
      <c r="C723" s="1" t="s">
        <v>7</v>
      </c>
      <c r="D723" t="s">
        <v>893</v>
      </c>
      <c r="E723" s="9" t="s">
        <v>389</v>
      </c>
      <c r="F723" s="27">
        <v>236</v>
      </c>
      <c r="G723" s="1">
        <v>120</v>
      </c>
      <c r="H723" s="12">
        <v>30206.676483154301</v>
      </c>
      <c r="I723" s="12">
        <v>7430.2463233470953</v>
      </c>
      <c r="J723" s="12">
        <v>37636.922806501396</v>
      </c>
      <c r="K723" s="12">
        <f t="shared" si="33"/>
        <v>6398.276877105237</v>
      </c>
      <c r="L723" s="1" t="s">
        <v>309</v>
      </c>
      <c r="M723" s="23">
        <f t="shared" si="34"/>
        <v>63.98276877105237</v>
      </c>
      <c r="N723" s="26">
        <f t="shared" si="35"/>
        <v>2.6569653559117756</v>
      </c>
      <c r="O723" s="14" t="s">
        <v>484</v>
      </c>
    </row>
    <row r="724" spans="1:15" x14ac:dyDescent="0.2">
      <c r="A724" s="5" t="s">
        <v>485</v>
      </c>
      <c r="B724" s="1" t="s">
        <v>306</v>
      </c>
      <c r="C724" s="1" t="s">
        <v>7</v>
      </c>
      <c r="D724" t="s">
        <v>459</v>
      </c>
      <c r="E724" s="9" t="s">
        <v>457</v>
      </c>
      <c r="F724" s="27">
        <v>175</v>
      </c>
      <c r="G724" s="1">
        <v>110</v>
      </c>
      <c r="H724" s="12">
        <v>35099.998474121101</v>
      </c>
      <c r="I724" s="12">
        <v>2509.9999904632568</v>
      </c>
      <c r="J724" s="12">
        <v>37609.998464584358</v>
      </c>
      <c r="K724" s="12">
        <f t="shared" si="33"/>
        <v>6393.6997389793405</v>
      </c>
      <c r="L724" s="1" t="s">
        <v>309</v>
      </c>
      <c r="M724" s="23">
        <f t="shared" si="34"/>
        <v>63.936997389793405</v>
      </c>
      <c r="N724" s="26">
        <f t="shared" si="35"/>
        <v>2.6588674310679776</v>
      </c>
      <c r="O724" s="14" t="s">
        <v>484</v>
      </c>
    </row>
    <row r="725" spans="1:15" x14ac:dyDescent="0.2">
      <c r="A725" s="5" t="s">
        <v>485</v>
      </c>
      <c r="B725" s="1" t="s">
        <v>306</v>
      </c>
      <c r="C725" s="1" t="s">
        <v>7</v>
      </c>
      <c r="D725" t="s">
        <v>396</v>
      </c>
      <c r="E725" s="9" t="s">
        <v>427</v>
      </c>
      <c r="F725" s="27">
        <v>421</v>
      </c>
      <c r="G725" s="1">
        <v>890</v>
      </c>
      <c r="H725" s="12">
        <v>33299.999237060496</v>
      </c>
      <c r="I725" s="12">
        <v>4299.9999523162805</v>
      </c>
      <c r="J725" s="12">
        <v>37599.999189376773</v>
      </c>
      <c r="K725" s="12">
        <f t="shared" si="33"/>
        <v>6391.9998621940513</v>
      </c>
      <c r="L725" s="1" t="s">
        <v>309</v>
      </c>
      <c r="M725" s="23">
        <f t="shared" si="34"/>
        <v>63.919998621940515</v>
      </c>
      <c r="N725" s="26">
        <f t="shared" si="35"/>
        <v>2.6595745254232148</v>
      </c>
      <c r="O725" s="14" t="s">
        <v>484</v>
      </c>
    </row>
    <row r="726" spans="1:15" x14ac:dyDescent="0.2">
      <c r="A726" s="5" t="s">
        <v>485</v>
      </c>
      <c r="B726" s="1" t="s">
        <v>306</v>
      </c>
      <c r="C726" s="1" t="s">
        <v>7</v>
      </c>
      <c r="D726" t="s">
        <v>332</v>
      </c>
      <c r="E726" s="9" t="s">
        <v>54</v>
      </c>
      <c r="F726" s="27">
        <v>183</v>
      </c>
      <c r="G726" s="1">
        <v>125</v>
      </c>
      <c r="H726" s="12">
        <v>31700.0007629395</v>
      </c>
      <c r="I726" s="12">
        <v>5630.0000548362732</v>
      </c>
      <c r="J726" s="12">
        <v>37330.00081777577</v>
      </c>
      <c r="K726" s="12">
        <f t="shared" si="33"/>
        <v>6346.1001390218808</v>
      </c>
      <c r="L726" s="1" t="s">
        <v>309</v>
      </c>
      <c r="M726" s="23">
        <f t="shared" si="34"/>
        <v>63.461001390218804</v>
      </c>
      <c r="N726" s="26">
        <f t="shared" si="35"/>
        <v>2.6788105494062053</v>
      </c>
      <c r="O726" s="14" t="s">
        <v>484</v>
      </c>
    </row>
    <row r="727" spans="1:15" x14ac:dyDescent="0.2">
      <c r="A727" s="5" t="s">
        <v>485</v>
      </c>
      <c r="B727" s="1" t="s">
        <v>306</v>
      </c>
      <c r="C727" s="1" t="s">
        <v>7</v>
      </c>
      <c r="D727" t="s">
        <v>326</v>
      </c>
      <c r="E727" s="9" t="s">
        <v>427</v>
      </c>
      <c r="F727" s="27">
        <v>340</v>
      </c>
      <c r="G727" s="1">
        <v>690</v>
      </c>
      <c r="H727" s="12">
        <v>34099.998474121101</v>
      </c>
      <c r="I727" s="12">
        <v>3199.9999582767491</v>
      </c>
      <c r="J727" s="12">
        <v>37299.99843239785</v>
      </c>
      <c r="K727" s="12">
        <f t="shared" si="33"/>
        <v>6340.9997335076341</v>
      </c>
      <c r="L727" s="1" t="s">
        <v>309</v>
      </c>
      <c r="M727" s="23">
        <f t="shared" si="34"/>
        <v>63.409997335076341</v>
      </c>
      <c r="N727" s="26">
        <f t="shared" si="35"/>
        <v>2.6809652601256544</v>
      </c>
      <c r="O727" s="14" t="s">
        <v>484</v>
      </c>
    </row>
    <row r="728" spans="1:15" x14ac:dyDescent="0.2">
      <c r="A728" s="5" t="s">
        <v>485</v>
      </c>
      <c r="B728" s="1" t="s">
        <v>306</v>
      </c>
      <c r="C728" s="1" t="s">
        <v>7</v>
      </c>
      <c r="D728" t="s">
        <v>403</v>
      </c>
      <c r="E728" s="9" t="s">
        <v>470</v>
      </c>
      <c r="F728" s="27">
        <v>324</v>
      </c>
      <c r="G728" s="1">
        <v>290</v>
      </c>
      <c r="H728" s="12">
        <v>30562.2253417969</v>
      </c>
      <c r="I728" s="12">
        <v>6717.8872227668708</v>
      </c>
      <c r="J728" s="12">
        <v>37280.112564563773</v>
      </c>
      <c r="K728" s="12">
        <f t="shared" si="33"/>
        <v>6337.6191359758413</v>
      </c>
      <c r="L728" s="1" t="s">
        <v>309</v>
      </c>
      <c r="M728" s="23">
        <f t="shared" si="34"/>
        <v>63.376191359758415</v>
      </c>
      <c r="N728" s="26">
        <f t="shared" si="35"/>
        <v>2.6823953341560984</v>
      </c>
      <c r="O728" s="14" t="s">
        <v>484</v>
      </c>
    </row>
    <row r="729" spans="1:15" x14ac:dyDescent="0.2">
      <c r="A729" s="5" t="s">
        <v>485</v>
      </c>
      <c r="B729" s="1" t="s">
        <v>306</v>
      </c>
      <c r="C729" s="1" t="s">
        <v>7</v>
      </c>
      <c r="D729" t="s">
        <v>329</v>
      </c>
      <c r="E729" s="9" t="s">
        <v>427</v>
      </c>
      <c r="F729" s="27">
        <v>418</v>
      </c>
      <c r="G729" s="1">
        <v>1280</v>
      </c>
      <c r="H729" s="12">
        <v>27409.999847412098</v>
      </c>
      <c r="I729" s="12">
        <v>9850.0000536441803</v>
      </c>
      <c r="J729" s="12">
        <v>37259.999901056275</v>
      </c>
      <c r="K729" s="12">
        <f t="shared" si="33"/>
        <v>6334.1999831795665</v>
      </c>
      <c r="L729" s="1" t="s">
        <v>309</v>
      </c>
      <c r="M729" s="23">
        <f t="shared" si="34"/>
        <v>63.341999831795668</v>
      </c>
      <c r="N729" s="26">
        <f t="shared" si="35"/>
        <v>2.6838432706803399</v>
      </c>
      <c r="O729" s="14" t="s">
        <v>484</v>
      </c>
    </row>
    <row r="730" spans="1:15" x14ac:dyDescent="0.2">
      <c r="A730" s="5" t="s">
        <v>485</v>
      </c>
      <c r="B730" s="1" t="s">
        <v>306</v>
      </c>
      <c r="C730" s="1" t="s">
        <v>7</v>
      </c>
      <c r="D730" t="s">
        <v>368</v>
      </c>
      <c r="E730" s="9" t="s">
        <v>102</v>
      </c>
      <c r="F730" s="27">
        <v>361</v>
      </c>
      <c r="G730" s="1"/>
      <c r="H730" s="12">
        <v>32470.752716064504</v>
      </c>
      <c r="I730" s="12">
        <v>4769.8791027069037</v>
      </c>
      <c r="J730" s="12">
        <v>37240.631818771406</v>
      </c>
      <c r="K730" s="12">
        <f t="shared" si="33"/>
        <v>6330.9074091911389</v>
      </c>
      <c r="L730" s="1" t="s">
        <v>309</v>
      </c>
      <c r="M730" s="23">
        <f t="shared" si="34"/>
        <v>63.309074091911391</v>
      </c>
      <c r="N730" s="26">
        <f t="shared" si="35"/>
        <v>2.6852390820500069</v>
      </c>
      <c r="O730" s="14" t="s">
        <v>484</v>
      </c>
    </row>
    <row r="731" spans="1:15" x14ac:dyDescent="0.2">
      <c r="A731" s="5" t="s">
        <v>485</v>
      </c>
      <c r="B731" s="1" t="s">
        <v>306</v>
      </c>
      <c r="C731" s="1" t="s">
        <v>7</v>
      </c>
      <c r="D731" t="s">
        <v>396</v>
      </c>
      <c r="E731" s="9" t="s">
        <v>478</v>
      </c>
      <c r="F731" s="27">
        <v>378</v>
      </c>
      <c r="G731" s="1">
        <v>670</v>
      </c>
      <c r="H731" s="12">
        <v>33229.999542236299</v>
      </c>
      <c r="I731" s="12">
        <v>3979.9999594688429</v>
      </c>
      <c r="J731" s="12">
        <v>37209.999501705141</v>
      </c>
      <c r="K731" s="12">
        <f t="shared" si="33"/>
        <v>6325.6999152898743</v>
      </c>
      <c r="L731" s="1" t="s">
        <v>309</v>
      </c>
      <c r="M731" s="23">
        <f t="shared" si="34"/>
        <v>63.256999152898743</v>
      </c>
      <c r="N731" s="26">
        <f t="shared" si="35"/>
        <v>2.6874496463085822</v>
      </c>
      <c r="O731" s="14" t="s">
        <v>484</v>
      </c>
    </row>
    <row r="732" spans="1:15" x14ac:dyDescent="0.2">
      <c r="A732" s="5" t="s">
        <v>485</v>
      </c>
      <c r="B732" s="1" t="s">
        <v>306</v>
      </c>
      <c r="C732" s="1" t="s">
        <v>7</v>
      </c>
      <c r="D732" t="s">
        <v>320</v>
      </c>
      <c r="E732" s="9" t="s">
        <v>54</v>
      </c>
      <c r="F732" s="27">
        <v>170</v>
      </c>
      <c r="G732" s="1">
        <v>100</v>
      </c>
      <c r="H732" s="12">
        <v>26959.9990844727</v>
      </c>
      <c r="I732" s="12">
        <v>10099.999964237213</v>
      </c>
      <c r="J732" s="12">
        <v>37059.999048709913</v>
      </c>
      <c r="K732" s="12">
        <f t="shared" si="33"/>
        <v>6300.1998382806851</v>
      </c>
      <c r="L732" s="1" t="s">
        <v>309</v>
      </c>
      <c r="M732" s="23">
        <f t="shared" si="34"/>
        <v>63.001998382806853</v>
      </c>
      <c r="N732" s="26">
        <f t="shared" si="35"/>
        <v>2.6983271065000491</v>
      </c>
      <c r="O732" s="14" t="s">
        <v>484</v>
      </c>
    </row>
    <row r="733" spans="1:15" x14ac:dyDescent="0.2">
      <c r="A733" s="5" t="s">
        <v>485</v>
      </c>
      <c r="B733" s="1" t="s">
        <v>306</v>
      </c>
      <c r="C733" s="1" t="s">
        <v>7</v>
      </c>
      <c r="D733" t="s">
        <v>326</v>
      </c>
      <c r="E733" s="9" t="s">
        <v>470</v>
      </c>
      <c r="F733" s="27">
        <v>410</v>
      </c>
      <c r="G733" s="1">
        <v>970</v>
      </c>
      <c r="H733" s="12">
        <v>33200.000762939504</v>
      </c>
      <c r="I733" s="12">
        <v>3840.0000333786011</v>
      </c>
      <c r="J733" s="12">
        <v>37040.000796318105</v>
      </c>
      <c r="K733" s="12">
        <f t="shared" si="33"/>
        <v>6296.8001353740774</v>
      </c>
      <c r="L733" s="1" t="s">
        <v>309</v>
      </c>
      <c r="M733" s="23">
        <f t="shared" si="34"/>
        <v>62.968001353740775</v>
      </c>
      <c r="N733" s="26">
        <f t="shared" si="35"/>
        <v>2.6997839592363162</v>
      </c>
      <c r="O733" s="14" t="s">
        <v>484</v>
      </c>
    </row>
    <row r="734" spans="1:15" x14ac:dyDescent="0.2">
      <c r="A734" s="5" t="s">
        <v>485</v>
      </c>
      <c r="B734" s="1" t="s">
        <v>306</v>
      </c>
      <c r="C734" s="1" t="s">
        <v>7</v>
      </c>
      <c r="D734" t="s">
        <v>342</v>
      </c>
      <c r="E734" s="9" t="s">
        <v>470</v>
      </c>
      <c r="F734" s="27">
        <v>305</v>
      </c>
      <c r="G734" s="1">
        <v>435</v>
      </c>
      <c r="H734" s="12">
        <v>28399.999618530299</v>
      </c>
      <c r="I734" s="12">
        <v>8620.0000047683661</v>
      </c>
      <c r="J734" s="12">
        <v>37019.999623298667</v>
      </c>
      <c r="K734" s="12">
        <f t="shared" si="33"/>
        <v>6293.3999359607733</v>
      </c>
      <c r="L734" s="1" t="s">
        <v>309</v>
      </c>
      <c r="M734" s="23">
        <f t="shared" si="34"/>
        <v>62.933999359607732</v>
      </c>
      <c r="N734" s="26">
        <f t="shared" si="35"/>
        <v>2.701242599069738</v>
      </c>
      <c r="O734" s="14" t="s">
        <v>484</v>
      </c>
    </row>
    <row r="735" spans="1:15" x14ac:dyDescent="0.2">
      <c r="A735" s="1">
        <v>767871</v>
      </c>
      <c r="B735" s="4">
        <v>41870</v>
      </c>
      <c r="C735" s="1" t="s">
        <v>33</v>
      </c>
      <c r="D735" t="s">
        <v>98</v>
      </c>
      <c r="E735" s="8" t="s">
        <v>50</v>
      </c>
      <c r="F735" s="27">
        <v>362</v>
      </c>
      <c r="G735" s="28" t="s">
        <v>306</v>
      </c>
      <c r="H735" s="12">
        <v>26700</v>
      </c>
      <c r="I735" s="12">
        <v>10220</v>
      </c>
      <c r="J735" s="12">
        <v>36920</v>
      </c>
      <c r="K735" s="12">
        <f t="shared" si="33"/>
        <v>6276.4000000000005</v>
      </c>
      <c r="L735" s="5" t="s">
        <v>309</v>
      </c>
      <c r="M735" s="23">
        <f t="shared" si="34"/>
        <v>62.764000000000003</v>
      </c>
      <c r="N735" s="26">
        <f t="shared" si="35"/>
        <v>2.7085590465872156</v>
      </c>
      <c r="O735" s="14" t="s">
        <v>311</v>
      </c>
    </row>
    <row r="736" spans="1:15" x14ac:dyDescent="0.2">
      <c r="A736" s="1">
        <v>704351</v>
      </c>
      <c r="B736" s="4">
        <v>41828</v>
      </c>
      <c r="C736" s="1" t="s">
        <v>30</v>
      </c>
      <c r="D736" t="s">
        <v>121</v>
      </c>
      <c r="E736" s="8" t="s">
        <v>125</v>
      </c>
      <c r="F736" s="27">
        <v>222.5</v>
      </c>
      <c r="G736" s="28" t="s">
        <v>306</v>
      </c>
      <c r="H736" s="12">
        <v>34700</v>
      </c>
      <c r="I736" s="12">
        <v>2165</v>
      </c>
      <c r="J736" s="12">
        <v>36865</v>
      </c>
      <c r="K736" s="12">
        <f t="shared" si="33"/>
        <v>6267.05</v>
      </c>
      <c r="L736" s="5" t="s">
        <v>309</v>
      </c>
      <c r="M736" s="23">
        <f t="shared" si="34"/>
        <v>62.670500000000004</v>
      </c>
      <c r="N736" s="26">
        <f t="shared" si="35"/>
        <v>2.7126000271260002</v>
      </c>
      <c r="O736" s="14" t="s">
        <v>311</v>
      </c>
    </row>
    <row r="737" spans="1:15" x14ac:dyDescent="0.2">
      <c r="A737" s="1">
        <v>704351</v>
      </c>
      <c r="B737" s="4">
        <v>41828</v>
      </c>
      <c r="C737" s="1" t="s">
        <v>30</v>
      </c>
      <c r="D737" t="s">
        <v>121</v>
      </c>
      <c r="E737" s="8" t="s">
        <v>65</v>
      </c>
      <c r="F737" s="27">
        <v>211.666666666667</v>
      </c>
      <c r="G737" s="28" t="s">
        <v>306</v>
      </c>
      <c r="H737" s="12">
        <v>34700</v>
      </c>
      <c r="I737" s="12">
        <v>2165</v>
      </c>
      <c r="J737" s="12">
        <v>36865</v>
      </c>
      <c r="K737" s="12">
        <f t="shared" si="33"/>
        <v>6267.05</v>
      </c>
      <c r="L737" s="5" t="s">
        <v>309</v>
      </c>
      <c r="M737" s="23">
        <f t="shared" si="34"/>
        <v>62.670500000000004</v>
      </c>
      <c r="N737" s="26">
        <f t="shared" si="35"/>
        <v>2.7126000271260002</v>
      </c>
      <c r="O737" s="14" t="s">
        <v>311</v>
      </c>
    </row>
    <row r="738" spans="1:15" x14ac:dyDescent="0.2">
      <c r="A738" s="5" t="s">
        <v>485</v>
      </c>
      <c r="B738" s="1" t="s">
        <v>306</v>
      </c>
      <c r="C738" s="1" t="s">
        <v>7</v>
      </c>
      <c r="D738" t="s">
        <v>352</v>
      </c>
      <c r="E738" s="9" t="s">
        <v>457</v>
      </c>
      <c r="F738" s="27">
        <v>185</v>
      </c>
      <c r="G738" s="1">
        <v>120</v>
      </c>
      <c r="H738" s="12">
        <v>32000</v>
      </c>
      <c r="I738" s="12">
        <v>4759.9999904632532</v>
      </c>
      <c r="J738" s="12">
        <v>36759.999990463257</v>
      </c>
      <c r="K738" s="12">
        <f t="shared" si="33"/>
        <v>6249.1999983787537</v>
      </c>
      <c r="L738" s="1" t="s">
        <v>309</v>
      </c>
      <c r="M738" s="23">
        <f t="shared" si="34"/>
        <v>62.491999983787537</v>
      </c>
      <c r="N738" s="26">
        <f t="shared" si="35"/>
        <v>2.7203482052759322</v>
      </c>
      <c r="O738" s="14" t="s">
        <v>484</v>
      </c>
    </row>
    <row r="739" spans="1:15" x14ac:dyDescent="0.2">
      <c r="A739" s="5" t="s">
        <v>485</v>
      </c>
      <c r="B739" s="1" t="s">
        <v>306</v>
      </c>
      <c r="C739" s="1" t="s">
        <v>7</v>
      </c>
      <c r="D739" t="s">
        <v>316</v>
      </c>
      <c r="E739" s="9" t="s">
        <v>102</v>
      </c>
      <c r="F739" s="27">
        <v>440</v>
      </c>
      <c r="G739" s="1">
        <v>1840</v>
      </c>
      <c r="H739" s="12">
        <v>33450.000762939504</v>
      </c>
      <c r="I739" s="12">
        <v>3279.9999713897678</v>
      </c>
      <c r="J739" s="12">
        <v>36730.000734329275</v>
      </c>
      <c r="K739" s="12">
        <f t="shared" si="33"/>
        <v>6244.1001248359762</v>
      </c>
      <c r="L739" s="1" t="s">
        <v>309</v>
      </c>
      <c r="M739" s="23">
        <f t="shared" si="34"/>
        <v>62.441001248359761</v>
      </c>
      <c r="N739" s="26">
        <f t="shared" si="35"/>
        <v>2.7225700517489004</v>
      </c>
      <c r="O739" s="14" t="s">
        <v>484</v>
      </c>
    </row>
    <row r="740" spans="1:15" x14ac:dyDescent="0.2">
      <c r="A740" s="5" t="s">
        <v>485</v>
      </c>
      <c r="B740" s="1" t="s">
        <v>306</v>
      </c>
      <c r="C740" s="1" t="s">
        <v>7</v>
      </c>
      <c r="D740" t="s">
        <v>404</v>
      </c>
      <c r="E740" s="9" t="s">
        <v>400</v>
      </c>
      <c r="F740" s="27">
        <v>813</v>
      </c>
      <c r="G740" s="1">
        <v>8940</v>
      </c>
      <c r="H740" s="12">
        <v>33613.861083984404</v>
      </c>
      <c r="I740" s="12">
        <v>3053.960382938385</v>
      </c>
      <c r="J740" s="12">
        <v>36667.821466922789</v>
      </c>
      <c r="K740" s="12">
        <f t="shared" si="33"/>
        <v>6233.5296493768737</v>
      </c>
      <c r="L740" s="1" t="s">
        <v>309</v>
      </c>
      <c r="M740" s="23">
        <f t="shared" si="34"/>
        <v>62.335296493768737</v>
      </c>
      <c r="N740" s="26">
        <f t="shared" si="35"/>
        <v>2.7271868357439164</v>
      </c>
      <c r="O740" s="14" t="s">
        <v>484</v>
      </c>
    </row>
    <row r="741" spans="1:15" x14ac:dyDescent="0.2">
      <c r="A741" s="5" t="s">
        <v>485</v>
      </c>
      <c r="B741" s="1" t="s">
        <v>306</v>
      </c>
      <c r="C741" s="1" t="s">
        <v>7</v>
      </c>
      <c r="D741" t="s">
        <v>431</v>
      </c>
      <c r="E741" s="9" t="s">
        <v>427</v>
      </c>
      <c r="F741" s="27">
        <v>451</v>
      </c>
      <c r="G741" s="1">
        <v>1355</v>
      </c>
      <c r="H741" s="12">
        <v>24299.9992370605</v>
      </c>
      <c r="I741" s="12">
        <v>12209.999978542326</v>
      </c>
      <c r="J741" s="12">
        <v>36509.999215602824</v>
      </c>
      <c r="K741" s="12">
        <f t="shared" si="33"/>
        <v>6206.6998666524805</v>
      </c>
      <c r="L741" s="1" t="s">
        <v>309</v>
      </c>
      <c r="M741" s="23">
        <f t="shared" si="34"/>
        <v>62.066998666524803</v>
      </c>
      <c r="N741" s="26">
        <f t="shared" si="35"/>
        <v>2.7389756819623332</v>
      </c>
      <c r="O741" s="14" t="s">
        <v>484</v>
      </c>
    </row>
    <row r="742" spans="1:15" x14ac:dyDescent="0.2">
      <c r="A742" s="5" t="s">
        <v>485</v>
      </c>
      <c r="B742" s="1" t="s">
        <v>306</v>
      </c>
      <c r="C742" s="1" t="s">
        <v>7</v>
      </c>
      <c r="D742" t="s">
        <v>436</v>
      </c>
      <c r="E742" s="9" t="s">
        <v>470</v>
      </c>
      <c r="F742" s="27">
        <v>409</v>
      </c>
      <c r="G742" s="1">
        <v>945</v>
      </c>
      <c r="H742" s="12">
        <v>30500</v>
      </c>
      <c r="I742" s="12">
        <v>5960.0000381469699</v>
      </c>
      <c r="J742" s="12">
        <v>36460.000038146973</v>
      </c>
      <c r="K742" s="12">
        <f t="shared" si="33"/>
        <v>6198.2000064849854</v>
      </c>
      <c r="L742" s="1" t="s">
        <v>309</v>
      </c>
      <c r="M742" s="23">
        <f t="shared" si="34"/>
        <v>61.982000064849856</v>
      </c>
      <c r="N742" s="26">
        <f t="shared" si="35"/>
        <v>2.742731757964155</v>
      </c>
      <c r="O742" s="14" t="s">
        <v>484</v>
      </c>
    </row>
    <row r="743" spans="1:15" x14ac:dyDescent="0.2">
      <c r="A743" s="5" t="s">
        <v>485</v>
      </c>
      <c r="B743" s="1" t="s">
        <v>306</v>
      </c>
      <c r="C743" s="1" t="s">
        <v>7</v>
      </c>
      <c r="D743" t="s">
        <v>316</v>
      </c>
      <c r="E743" s="9" t="s">
        <v>102</v>
      </c>
      <c r="F743" s="27">
        <v>495</v>
      </c>
      <c r="G743" s="1">
        <v>1135</v>
      </c>
      <c r="H743" s="12">
        <v>33184.0400695801</v>
      </c>
      <c r="I743" s="12">
        <v>3215.6962454318991</v>
      </c>
      <c r="J743" s="12">
        <v>36399.736315012</v>
      </c>
      <c r="K743" s="12">
        <f t="shared" si="33"/>
        <v>6187.9551735520399</v>
      </c>
      <c r="L743" s="1" t="s">
        <v>309</v>
      </c>
      <c r="M743" s="23">
        <f t="shared" si="34"/>
        <v>61.879551735520401</v>
      </c>
      <c r="N743" s="26">
        <f t="shared" si="35"/>
        <v>2.7472726487515224</v>
      </c>
      <c r="O743" s="14" t="s">
        <v>484</v>
      </c>
    </row>
    <row r="744" spans="1:15" x14ac:dyDescent="0.2">
      <c r="A744" s="5" t="s">
        <v>485</v>
      </c>
      <c r="B744" s="1" t="s">
        <v>306</v>
      </c>
      <c r="C744" s="1" t="s">
        <v>7</v>
      </c>
      <c r="D744" t="s">
        <v>329</v>
      </c>
      <c r="E744" s="9" t="s">
        <v>54</v>
      </c>
      <c r="F744" s="27">
        <v>202</v>
      </c>
      <c r="G744" s="1">
        <v>200</v>
      </c>
      <c r="H744" s="12">
        <v>22500</v>
      </c>
      <c r="I744" s="12">
        <v>13810.000002384177</v>
      </c>
      <c r="J744" s="12">
        <v>36310.000002384179</v>
      </c>
      <c r="K744" s="12">
        <f t="shared" si="33"/>
        <v>6172.7000004053107</v>
      </c>
      <c r="L744" s="1" t="s">
        <v>309</v>
      </c>
      <c r="M744" s="23">
        <f t="shared" si="34"/>
        <v>61.72700000405311</v>
      </c>
      <c r="N744" s="26">
        <f t="shared" si="35"/>
        <v>2.754062241625828</v>
      </c>
      <c r="O744" s="14" t="s">
        <v>484</v>
      </c>
    </row>
    <row r="745" spans="1:15" x14ac:dyDescent="0.2">
      <c r="A745" s="5" t="s">
        <v>485</v>
      </c>
      <c r="B745" s="1" t="s">
        <v>306</v>
      </c>
      <c r="C745" s="1" t="s">
        <v>7</v>
      </c>
      <c r="D745" t="s">
        <v>426</v>
      </c>
      <c r="E745" s="9" t="s">
        <v>422</v>
      </c>
      <c r="F745" s="27">
        <v>461</v>
      </c>
      <c r="G745" s="1">
        <v>910</v>
      </c>
      <c r="H745" s="12">
        <v>15329.9999237061</v>
      </c>
      <c r="I745" s="12">
        <v>20939.999938011166</v>
      </c>
      <c r="J745" s="12">
        <v>36269.999861717268</v>
      </c>
      <c r="K745" s="12">
        <f t="shared" si="33"/>
        <v>6165.8999764919354</v>
      </c>
      <c r="L745" s="1" t="s">
        <v>309</v>
      </c>
      <c r="M745" s="23">
        <f t="shared" si="34"/>
        <v>61.658999764919351</v>
      </c>
      <c r="N745" s="26">
        <f t="shared" si="35"/>
        <v>2.7570995418047772</v>
      </c>
      <c r="O745" s="14" t="s">
        <v>484</v>
      </c>
    </row>
    <row r="746" spans="1:15" x14ac:dyDescent="0.2">
      <c r="A746" s="5" t="s">
        <v>485</v>
      </c>
      <c r="B746" s="1" t="s">
        <v>306</v>
      </c>
      <c r="C746" s="1" t="s">
        <v>7</v>
      </c>
      <c r="D746" t="s">
        <v>330</v>
      </c>
      <c r="E746" s="9" t="s">
        <v>470</v>
      </c>
      <c r="F746" s="27">
        <v>381</v>
      </c>
      <c r="G746" s="1">
        <v>560</v>
      </c>
      <c r="H746" s="12">
        <v>32099.998474121101</v>
      </c>
      <c r="I746" s="12">
        <v>4160.0000262260437</v>
      </c>
      <c r="J746" s="12">
        <v>36259.998500347145</v>
      </c>
      <c r="K746" s="12">
        <f t="shared" si="33"/>
        <v>6164.1997450590143</v>
      </c>
      <c r="L746" s="1" t="s">
        <v>309</v>
      </c>
      <c r="M746" s="23">
        <f t="shared" si="34"/>
        <v>61.641997450590139</v>
      </c>
      <c r="N746" s="26">
        <f t="shared" si="35"/>
        <v>2.7578600147775139</v>
      </c>
      <c r="O746" s="14" t="s">
        <v>484</v>
      </c>
    </row>
    <row r="747" spans="1:15" x14ac:dyDescent="0.2">
      <c r="A747" s="1" t="s">
        <v>485</v>
      </c>
      <c r="B747" s="4" t="s">
        <v>531</v>
      </c>
      <c r="C747" s="1" t="s">
        <v>532</v>
      </c>
      <c r="D747" t="s">
        <v>541</v>
      </c>
      <c r="E747" s="8" t="s">
        <v>542</v>
      </c>
      <c r="F747" s="28" t="s">
        <v>306</v>
      </c>
      <c r="G747" s="28" t="s">
        <v>306</v>
      </c>
      <c r="H747" s="12">
        <v>36200</v>
      </c>
      <c r="I747" s="12" t="s">
        <v>306</v>
      </c>
      <c r="J747" s="12">
        <v>36200</v>
      </c>
      <c r="K747" s="12">
        <f t="shared" si="33"/>
        <v>6154.0000000000009</v>
      </c>
      <c r="L747" s="12" t="s">
        <v>309</v>
      </c>
      <c r="M747" s="23">
        <f t="shared" si="34"/>
        <v>61.540000000000006</v>
      </c>
      <c r="N747" s="26">
        <f t="shared" si="35"/>
        <v>2.7624309392265194</v>
      </c>
      <c r="O747" s="14" t="s">
        <v>764</v>
      </c>
    </row>
    <row r="748" spans="1:15" x14ac:dyDescent="0.2">
      <c r="A748" s="5" t="s">
        <v>485</v>
      </c>
      <c r="B748" s="1" t="s">
        <v>306</v>
      </c>
      <c r="C748" s="1" t="s">
        <v>7</v>
      </c>
      <c r="D748" t="s">
        <v>396</v>
      </c>
      <c r="E748" s="9" t="s">
        <v>393</v>
      </c>
      <c r="F748" s="27">
        <v>215</v>
      </c>
      <c r="G748" s="1">
        <v>105</v>
      </c>
      <c r="H748" s="12">
        <v>33500</v>
      </c>
      <c r="I748" s="12">
        <v>2500</v>
      </c>
      <c r="J748" s="12">
        <v>36000</v>
      </c>
      <c r="K748" s="12">
        <f t="shared" si="33"/>
        <v>6120</v>
      </c>
      <c r="L748" s="1" t="s">
        <v>309</v>
      </c>
      <c r="M748" s="23">
        <f t="shared" si="34"/>
        <v>61.2</v>
      </c>
      <c r="N748" s="26">
        <f t="shared" si="35"/>
        <v>2.7777777777777777</v>
      </c>
      <c r="O748" s="14" t="s">
        <v>484</v>
      </c>
    </row>
    <row r="749" spans="1:15" x14ac:dyDescent="0.2">
      <c r="A749" s="5" t="s">
        <v>485</v>
      </c>
      <c r="B749" s="1" t="s">
        <v>306</v>
      </c>
      <c r="C749" s="1" t="s">
        <v>7</v>
      </c>
      <c r="D749" t="s">
        <v>475</v>
      </c>
      <c r="E749" s="9" t="s">
        <v>102</v>
      </c>
      <c r="F749" s="27">
        <v>471</v>
      </c>
      <c r="G749" s="1">
        <v>1240</v>
      </c>
      <c r="H749" s="12">
        <v>30698.999404907201</v>
      </c>
      <c r="I749" s="12">
        <v>5296.9999015331277</v>
      </c>
      <c r="J749" s="12">
        <v>35995.999306440332</v>
      </c>
      <c r="K749" s="12">
        <f t="shared" si="33"/>
        <v>6119.3198820948564</v>
      </c>
      <c r="L749" s="1" t="s">
        <v>309</v>
      </c>
      <c r="M749" s="23">
        <f t="shared" si="34"/>
        <v>61.193198820948567</v>
      </c>
      <c r="N749" s="26">
        <f t="shared" si="35"/>
        <v>2.7780865075777519</v>
      </c>
      <c r="O749" s="14" t="s">
        <v>484</v>
      </c>
    </row>
    <row r="750" spans="1:15" x14ac:dyDescent="0.2">
      <c r="A750" s="5" t="s">
        <v>485</v>
      </c>
      <c r="B750" s="1" t="s">
        <v>306</v>
      </c>
      <c r="C750" s="1" t="s">
        <v>7</v>
      </c>
      <c r="D750" t="s">
        <v>368</v>
      </c>
      <c r="E750" s="9" t="s">
        <v>102</v>
      </c>
      <c r="F750" s="27">
        <v>375</v>
      </c>
      <c r="G750" s="1"/>
      <c r="H750" s="12">
        <v>30205.999374389598</v>
      </c>
      <c r="I750" s="12">
        <v>5750.0000000000027</v>
      </c>
      <c r="J750" s="12">
        <v>35955.999374389598</v>
      </c>
      <c r="K750" s="12">
        <f t="shared" si="33"/>
        <v>6112.519893646232</v>
      </c>
      <c r="L750" s="1" t="s">
        <v>309</v>
      </c>
      <c r="M750" s="23">
        <f t="shared" si="34"/>
        <v>61.125198936462318</v>
      </c>
      <c r="N750" s="26">
        <f t="shared" si="35"/>
        <v>2.7811770424945292</v>
      </c>
      <c r="O750" s="14" t="s">
        <v>484</v>
      </c>
    </row>
    <row r="751" spans="1:15" x14ac:dyDescent="0.2">
      <c r="A751" s="5" t="s">
        <v>485</v>
      </c>
      <c r="B751" s="1" t="s">
        <v>306</v>
      </c>
      <c r="C751" s="1" t="s">
        <v>7</v>
      </c>
      <c r="D751" t="s">
        <v>365</v>
      </c>
      <c r="E751" s="9" t="s">
        <v>54</v>
      </c>
      <c r="F751" s="27">
        <v>135</v>
      </c>
      <c r="G751" s="1">
        <v>45</v>
      </c>
      <c r="H751" s="12">
        <v>24600.000381469701</v>
      </c>
      <c r="I751" s="12">
        <v>11279.999971389771</v>
      </c>
      <c r="J751" s="12">
        <v>35880.000352859468</v>
      </c>
      <c r="K751" s="12">
        <f t="shared" si="33"/>
        <v>6099.60005998611</v>
      </c>
      <c r="L751" s="1" t="s">
        <v>309</v>
      </c>
      <c r="M751" s="23">
        <f t="shared" si="34"/>
        <v>60.996000599861098</v>
      </c>
      <c r="N751" s="26">
        <f t="shared" si="35"/>
        <v>2.7870679770500746</v>
      </c>
      <c r="O751" s="14" t="s">
        <v>484</v>
      </c>
    </row>
    <row r="752" spans="1:15" x14ac:dyDescent="0.2">
      <c r="A752" s="5" t="s">
        <v>485</v>
      </c>
      <c r="B752" s="1" t="s">
        <v>306</v>
      </c>
      <c r="C752" s="1" t="s">
        <v>7</v>
      </c>
      <c r="D752" t="s">
        <v>394</v>
      </c>
      <c r="E752" s="9" t="s">
        <v>457</v>
      </c>
      <c r="F752" s="27">
        <v>132</v>
      </c>
      <c r="G752" s="1">
        <v>55</v>
      </c>
      <c r="H752" s="12">
        <v>33000</v>
      </c>
      <c r="I752" s="12">
        <v>2659.9999964237209</v>
      </c>
      <c r="J752" s="12">
        <v>35659.999996423721</v>
      </c>
      <c r="K752" s="12">
        <f t="shared" si="33"/>
        <v>6062.1999993920326</v>
      </c>
      <c r="L752" s="1" t="s">
        <v>309</v>
      </c>
      <c r="M752" s="23">
        <f t="shared" si="34"/>
        <v>60.621999993920326</v>
      </c>
      <c r="N752" s="26">
        <f t="shared" si="35"/>
        <v>2.8042624792492656</v>
      </c>
      <c r="O752" s="14" t="s">
        <v>484</v>
      </c>
    </row>
    <row r="753" spans="1:15" x14ac:dyDescent="0.2">
      <c r="A753" s="5" t="s">
        <v>485</v>
      </c>
      <c r="B753" s="1" t="s">
        <v>306</v>
      </c>
      <c r="C753" s="1" t="s">
        <v>7</v>
      </c>
      <c r="D753" t="s">
        <v>347</v>
      </c>
      <c r="E753" s="9" t="s">
        <v>400</v>
      </c>
      <c r="F753" s="27">
        <v>408</v>
      </c>
      <c r="G753" s="1">
        <v>960</v>
      </c>
      <c r="H753" s="12">
        <v>32139.999389648401</v>
      </c>
      <c r="I753" s="12">
        <v>3519.9999809265137</v>
      </c>
      <c r="J753" s="12">
        <v>35659.999370574915</v>
      </c>
      <c r="K753" s="12">
        <f t="shared" si="33"/>
        <v>6062.1998929977353</v>
      </c>
      <c r="L753" s="1" t="s">
        <v>309</v>
      </c>
      <c r="M753" s="23">
        <f t="shared" si="34"/>
        <v>60.621998929977352</v>
      </c>
      <c r="N753" s="26">
        <f t="shared" si="35"/>
        <v>2.8042625284653164</v>
      </c>
      <c r="O753" s="14" t="s">
        <v>484</v>
      </c>
    </row>
    <row r="754" spans="1:15" x14ac:dyDescent="0.2">
      <c r="A754" s="1">
        <v>749211</v>
      </c>
      <c r="B754" s="4">
        <v>41841</v>
      </c>
      <c r="C754" s="1" t="s">
        <v>37</v>
      </c>
      <c r="D754" t="s">
        <v>87</v>
      </c>
      <c r="E754" s="8" t="s">
        <v>81</v>
      </c>
      <c r="F754" s="27">
        <v>201.25</v>
      </c>
      <c r="G754" s="28" t="s">
        <v>306</v>
      </c>
      <c r="H754" s="12">
        <v>22100</v>
      </c>
      <c r="I754" s="12">
        <v>13350</v>
      </c>
      <c r="J754" s="12">
        <v>35450</v>
      </c>
      <c r="K754" s="12">
        <f t="shared" si="33"/>
        <v>6026.5000000000009</v>
      </c>
      <c r="L754" s="5" t="s">
        <v>309</v>
      </c>
      <c r="M754" s="23">
        <f t="shared" si="34"/>
        <v>60.265000000000008</v>
      </c>
      <c r="N754" s="26">
        <f t="shared" si="35"/>
        <v>2.8208744710860367</v>
      </c>
      <c r="O754" s="14" t="s">
        <v>311</v>
      </c>
    </row>
    <row r="755" spans="1:15" x14ac:dyDescent="0.2">
      <c r="A755" s="5" t="s">
        <v>485</v>
      </c>
      <c r="B755" s="1" t="s">
        <v>306</v>
      </c>
      <c r="C755" s="1" t="s">
        <v>7</v>
      </c>
      <c r="D755" t="s">
        <v>320</v>
      </c>
      <c r="E755" s="9" t="s">
        <v>54</v>
      </c>
      <c r="F755" s="27">
        <v>180</v>
      </c>
      <c r="G755" s="1">
        <v>110</v>
      </c>
      <c r="H755" s="12">
        <v>30610.000610351603</v>
      </c>
      <c r="I755" s="12">
        <v>4829.9999833107031</v>
      </c>
      <c r="J755" s="12">
        <v>35440.000593662306</v>
      </c>
      <c r="K755" s="12">
        <f t="shared" si="33"/>
        <v>6024.8001009225918</v>
      </c>
      <c r="L755" s="1" t="s">
        <v>309</v>
      </c>
      <c r="M755" s="23">
        <f t="shared" si="34"/>
        <v>60.248001009225916</v>
      </c>
      <c r="N755" s="26">
        <f t="shared" si="35"/>
        <v>2.8216703816275581</v>
      </c>
      <c r="O755" s="14" t="s">
        <v>484</v>
      </c>
    </row>
    <row r="756" spans="1:15" x14ac:dyDescent="0.2">
      <c r="A756" s="5" t="s">
        <v>485</v>
      </c>
      <c r="B756" s="1" t="s">
        <v>306</v>
      </c>
      <c r="C756" s="1" t="s">
        <v>7</v>
      </c>
      <c r="D756" t="s">
        <v>387</v>
      </c>
      <c r="E756" s="9" t="s">
        <v>470</v>
      </c>
      <c r="F756" s="27">
        <v>432</v>
      </c>
      <c r="G756" s="1">
        <v>1090</v>
      </c>
      <c r="H756" s="12">
        <v>27399.999618530299</v>
      </c>
      <c r="I756" s="12">
        <v>8000</v>
      </c>
      <c r="J756" s="12">
        <v>35399.999618530303</v>
      </c>
      <c r="K756" s="12">
        <f t="shared" si="33"/>
        <v>6017.999935150151</v>
      </c>
      <c r="L756" s="1" t="s">
        <v>309</v>
      </c>
      <c r="M756" s="23">
        <f t="shared" si="34"/>
        <v>60.179999351501507</v>
      </c>
      <c r="N756" s="26">
        <f t="shared" si="35"/>
        <v>2.8248587875027691</v>
      </c>
      <c r="O756" s="14" t="s">
        <v>484</v>
      </c>
    </row>
    <row r="757" spans="1:15" x14ac:dyDescent="0.2">
      <c r="A757" s="5" t="s">
        <v>485</v>
      </c>
      <c r="B757" s="1" t="s">
        <v>306</v>
      </c>
      <c r="C757" s="1" t="s">
        <v>7</v>
      </c>
      <c r="D757" t="s">
        <v>368</v>
      </c>
      <c r="E757" s="9" t="s">
        <v>102</v>
      </c>
      <c r="F757" s="27">
        <v>403</v>
      </c>
      <c r="G757" s="1"/>
      <c r="H757" s="12">
        <v>31312.425613403298</v>
      </c>
      <c r="I757" s="12">
        <v>3994.0072000026698</v>
      </c>
      <c r="J757" s="12">
        <v>35306.432813405969</v>
      </c>
      <c r="K757" s="12">
        <f t="shared" si="33"/>
        <v>6002.0935782790148</v>
      </c>
      <c r="L757" s="1" t="s">
        <v>309</v>
      </c>
      <c r="M757" s="23">
        <f t="shared" si="34"/>
        <v>60.020935782790147</v>
      </c>
      <c r="N757" s="26">
        <f t="shared" si="35"/>
        <v>2.8323450439895383</v>
      </c>
      <c r="O757" s="14" t="s">
        <v>484</v>
      </c>
    </row>
    <row r="758" spans="1:15" x14ac:dyDescent="0.2">
      <c r="A758" s="5" t="s">
        <v>485</v>
      </c>
      <c r="B758" s="1" t="s">
        <v>306</v>
      </c>
      <c r="C758" s="1" t="s">
        <v>7</v>
      </c>
      <c r="D758" t="s">
        <v>323</v>
      </c>
      <c r="E758" s="9" t="s">
        <v>54</v>
      </c>
      <c r="F758" s="27">
        <v>176</v>
      </c>
      <c r="G758" s="1">
        <v>105</v>
      </c>
      <c r="H758" s="12">
        <v>32799.999237060496</v>
      </c>
      <c r="I758" s="12">
        <v>2500</v>
      </c>
      <c r="J758" s="12">
        <v>35299.999237060496</v>
      </c>
      <c r="K758" s="12">
        <f t="shared" si="33"/>
        <v>6000.9998703002848</v>
      </c>
      <c r="L758" s="1" t="s">
        <v>309</v>
      </c>
      <c r="M758" s="23">
        <f t="shared" si="34"/>
        <v>60.00999870300285</v>
      </c>
      <c r="N758" s="26">
        <f t="shared" si="35"/>
        <v>2.8328612510283784</v>
      </c>
      <c r="O758" s="14" t="s">
        <v>484</v>
      </c>
    </row>
    <row r="759" spans="1:15" x14ac:dyDescent="0.2">
      <c r="A759" s="5" t="s">
        <v>485</v>
      </c>
      <c r="B759" s="1" t="s">
        <v>306</v>
      </c>
      <c r="C759" s="1" t="s">
        <v>7</v>
      </c>
      <c r="D759" t="s">
        <v>368</v>
      </c>
      <c r="E759" s="9" t="s">
        <v>470</v>
      </c>
      <c r="F759" s="27">
        <v>347</v>
      </c>
      <c r="G759" s="1">
        <v>590</v>
      </c>
      <c r="H759" s="12">
        <v>25576.999664306601</v>
      </c>
      <c r="I759" s="12">
        <v>9708.9998722076398</v>
      </c>
      <c r="J759" s="12">
        <v>35285.999536514239</v>
      </c>
      <c r="K759" s="12">
        <f t="shared" si="33"/>
        <v>5998.6199212074207</v>
      </c>
      <c r="L759" s="1" t="s">
        <v>309</v>
      </c>
      <c r="M759" s="23">
        <f t="shared" si="34"/>
        <v>59.986199212074204</v>
      </c>
      <c r="N759" s="26">
        <f t="shared" si="35"/>
        <v>2.8339851871425434</v>
      </c>
      <c r="O759" s="14" t="s">
        <v>484</v>
      </c>
    </row>
    <row r="760" spans="1:15" x14ac:dyDescent="0.2">
      <c r="A760" s="5" t="s">
        <v>485</v>
      </c>
      <c r="B760" s="1" t="s">
        <v>306</v>
      </c>
      <c r="C760" s="1" t="s">
        <v>7</v>
      </c>
      <c r="D760" t="s">
        <v>368</v>
      </c>
      <c r="E760" s="9" t="s">
        <v>470</v>
      </c>
      <c r="F760" s="27">
        <v>377</v>
      </c>
      <c r="G760" s="1">
        <v>840</v>
      </c>
      <c r="H760" s="12">
        <v>28562.999725341801</v>
      </c>
      <c r="I760" s="12">
        <v>6684.9999129772186</v>
      </c>
      <c r="J760" s="12">
        <v>35247.999638319016</v>
      </c>
      <c r="K760" s="12">
        <f t="shared" si="33"/>
        <v>5992.1599385142326</v>
      </c>
      <c r="L760" s="1" t="s">
        <v>309</v>
      </c>
      <c r="M760" s="23">
        <f t="shared" si="34"/>
        <v>59.921599385142329</v>
      </c>
      <c r="N760" s="26">
        <f t="shared" si="35"/>
        <v>2.8370404285662612</v>
      </c>
      <c r="O760" s="14" t="s">
        <v>484</v>
      </c>
    </row>
    <row r="761" spans="1:15" x14ac:dyDescent="0.2">
      <c r="A761" s="5" t="s">
        <v>485</v>
      </c>
      <c r="B761" s="1" t="s">
        <v>306</v>
      </c>
      <c r="C761" s="1" t="s">
        <v>7</v>
      </c>
      <c r="D761" t="s">
        <v>323</v>
      </c>
      <c r="E761" s="9" t="s">
        <v>448</v>
      </c>
      <c r="F761" s="27">
        <v>194</v>
      </c>
      <c r="G761" s="1">
        <v>135</v>
      </c>
      <c r="H761" s="12">
        <v>32000</v>
      </c>
      <c r="I761" s="12">
        <v>3199.999988079071</v>
      </c>
      <c r="J761" s="12">
        <v>35199.999988079071</v>
      </c>
      <c r="K761" s="12">
        <f t="shared" si="33"/>
        <v>5983.9999979734421</v>
      </c>
      <c r="L761" s="1" t="s">
        <v>309</v>
      </c>
      <c r="M761" s="23">
        <f t="shared" si="34"/>
        <v>59.839999979734422</v>
      </c>
      <c r="N761" s="26">
        <f t="shared" si="35"/>
        <v>2.8409090918712012</v>
      </c>
      <c r="O761" s="14" t="s">
        <v>484</v>
      </c>
    </row>
    <row r="762" spans="1:15" x14ac:dyDescent="0.2">
      <c r="A762" s="5" t="s">
        <v>485</v>
      </c>
      <c r="B762" s="1" t="s">
        <v>306</v>
      </c>
      <c r="C762" s="1" t="s">
        <v>7</v>
      </c>
      <c r="D762" t="s">
        <v>347</v>
      </c>
      <c r="E762" s="9" t="s">
        <v>400</v>
      </c>
      <c r="F762" s="27">
        <v>399</v>
      </c>
      <c r="G762" s="1">
        <v>940</v>
      </c>
      <c r="H762" s="12">
        <v>30690.000534057599</v>
      </c>
      <c r="I762" s="12">
        <v>4379.9999952316275</v>
      </c>
      <c r="J762" s="12">
        <v>35070.000529289224</v>
      </c>
      <c r="K762" s="12">
        <f t="shared" si="33"/>
        <v>5961.9000899791681</v>
      </c>
      <c r="L762" s="1" t="s">
        <v>309</v>
      </c>
      <c r="M762" s="23">
        <f t="shared" si="34"/>
        <v>59.619000899791679</v>
      </c>
      <c r="N762" s="26">
        <f t="shared" si="35"/>
        <v>2.8514399341535093</v>
      </c>
      <c r="O762" s="14" t="s">
        <v>484</v>
      </c>
    </row>
    <row r="763" spans="1:15" x14ac:dyDescent="0.2">
      <c r="A763" s="5" t="s">
        <v>485</v>
      </c>
      <c r="B763" s="1" t="s">
        <v>306</v>
      </c>
      <c r="C763" s="1" t="s">
        <v>7</v>
      </c>
      <c r="D763" t="s">
        <v>399</v>
      </c>
      <c r="E763" s="9" t="s">
        <v>400</v>
      </c>
      <c r="F763" s="27">
        <v>697</v>
      </c>
      <c r="G763" s="1">
        <v>5620</v>
      </c>
      <c r="H763" s="12">
        <v>13760.0803375244</v>
      </c>
      <c r="I763" s="12">
        <v>21287.298262119239</v>
      </c>
      <c r="J763" s="12">
        <v>35047.378599643635</v>
      </c>
      <c r="K763" s="12">
        <f t="shared" si="33"/>
        <v>5958.0543619394184</v>
      </c>
      <c r="L763" s="1" t="s">
        <v>309</v>
      </c>
      <c r="M763" s="23">
        <f t="shared" si="34"/>
        <v>59.580543619394184</v>
      </c>
      <c r="N763" s="26">
        <f t="shared" si="35"/>
        <v>2.8532804448038465</v>
      </c>
      <c r="O763" s="14" t="s">
        <v>484</v>
      </c>
    </row>
    <row r="764" spans="1:15" x14ac:dyDescent="0.2">
      <c r="A764" s="5" t="s">
        <v>485</v>
      </c>
      <c r="B764" s="1" t="s">
        <v>306</v>
      </c>
      <c r="C764" s="1" t="s">
        <v>7</v>
      </c>
      <c r="D764" t="s">
        <v>431</v>
      </c>
      <c r="E764" s="9" t="s">
        <v>427</v>
      </c>
      <c r="F764" s="27">
        <v>345</v>
      </c>
      <c r="G764" s="1">
        <v>710</v>
      </c>
      <c r="H764" s="12">
        <v>24600.000381469701</v>
      </c>
      <c r="I764" s="12">
        <v>10430.000007152552</v>
      </c>
      <c r="J764" s="12">
        <v>35030.000388622255</v>
      </c>
      <c r="K764" s="12">
        <f t="shared" si="33"/>
        <v>5955.1000660657837</v>
      </c>
      <c r="L764" s="1" t="s">
        <v>309</v>
      </c>
      <c r="M764" s="23">
        <f t="shared" si="34"/>
        <v>59.551000660657834</v>
      </c>
      <c r="N764" s="26">
        <f t="shared" si="35"/>
        <v>2.8546959432087244</v>
      </c>
      <c r="O764" s="14" t="s">
        <v>484</v>
      </c>
    </row>
    <row r="765" spans="1:15" x14ac:dyDescent="0.2">
      <c r="A765" s="1" t="s">
        <v>485</v>
      </c>
      <c r="B765" s="4" t="s">
        <v>531</v>
      </c>
      <c r="C765" s="1" t="s">
        <v>1</v>
      </c>
      <c r="D765" t="s">
        <v>559</v>
      </c>
      <c r="E765" s="8" t="s">
        <v>158</v>
      </c>
      <c r="F765" s="28" t="s">
        <v>306</v>
      </c>
      <c r="G765" s="28" t="s">
        <v>306</v>
      </c>
      <c r="H765" s="12">
        <v>35000</v>
      </c>
      <c r="I765" s="12" t="s">
        <v>306</v>
      </c>
      <c r="J765" s="12">
        <v>35000</v>
      </c>
      <c r="K765" s="12">
        <f t="shared" si="33"/>
        <v>5950</v>
      </c>
      <c r="L765" s="12" t="s">
        <v>309</v>
      </c>
      <c r="M765" s="23">
        <f t="shared" si="34"/>
        <v>59.5</v>
      </c>
      <c r="N765" s="26">
        <f t="shared" si="35"/>
        <v>2.8571428571428572</v>
      </c>
      <c r="O765" s="14" t="s">
        <v>765</v>
      </c>
    </row>
    <row r="766" spans="1:15" x14ac:dyDescent="0.2">
      <c r="A766" s="5" t="s">
        <v>485</v>
      </c>
      <c r="B766" s="1" t="s">
        <v>306</v>
      </c>
      <c r="C766" s="1" t="s">
        <v>7</v>
      </c>
      <c r="D766" t="s">
        <v>365</v>
      </c>
      <c r="E766" s="9" t="s">
        <v>427</v>
      </c>
      <c r="F766" s="27">
        <v>396</v>
      </c>
      <c r="G766" s="1">
        <v>1015</v>
      </c>
      <c r="H766" s="12">
        <v>24600.000381469701</v>
      </c>
      <c r="I766" s="12">
        <v>10339.999914169312</v>
      </c>
      <c r="J766" s="12">
        <v>34940.000295639009</v>
      </c>
      <c r="K766" s="12">
        <f t="shared" si="33"/>
        <v>5939.8000502586319</v>
      </c>
      <c r="L766" s="1" t="s">
        <v>309</v>
      </c>
      <c r="M766" s="23">
        <f t="shared" si="34"/>
        <v>59.398000502586321</v>
      </c>
      <c r="N766" s="26">
        <f t="shared" si="35"/>
        <v>2.8620492030299545</v>
      </c>
      <c r="O766" s="14" t="s">
        <v>484</v>
      </c>
    </row>
    <row r="767" spans="1:15" x14ac:dyDescent="0.2">
      <c r="A767" s="5" t="s">
        <v>485</v>
      </c>
      <c r="B767" s="1" t="s">
        <v>306</v>
      </c>
      <c r="C767" s="1" t="s">
        <v>7</v>
      </c>
      <c r="D767" t="s">
        <v>452</v>
      </c>
      <c r="E767" s="9" t="s">
        <v>448</v>
      </c>
      <c r="F767" s="27">
        <v>143</v>
      </c>
      <c r="G767" s="1">
        <v>65</v>
      </c>
      <c r="H767" s="12">
        <v>32200.000762939504</v>
      </c>
      <c r="I767" s="12">
        <v>2729.9999892711639</v>
      </c>
      <c r="J767" s="12">
        <v>34930.000752210668</v>
      </c>
      <c r="K767" s="12">
        <f t="shared" si="33"/>
        <v>5938.1001278758131</v>
      </c>
      <c r="L767" s="1" t="s">
        <v>309</v>
      </c>
      <c r="M767" s="23">
        <f t="shared" si="34"/>
        <v>59.381001278758134</v>
      </c>
      <c r="N767" s="26">
        <f t="shared" si="35"/>
        <v>2.8628685326802104</v>
      </c>
      <c r="O767" s="14" t="s">
        <v>484</v>
      </c>
    </row>
    <row r="768" spans="1:15" x14ac:dyDescent="0.2">
      <c r="A768" s="5" t="s">
        <v>485</v>
      </c>
      <c r="B768" s="1" t="s">
        <v>306</v>
      </c>
      <c r="C768" s="1" t="s">
        <v>7</v>
      </c>
      <c r="D768" t="s">
        <v>346</v>
      </c>
      <c r="E768" s="9" t="s">
        <v>427</v>
      </c>
      <c r="F768" s="27">
        <v>360</v>
      </c>
      <c r="G768" s="1">
        <v>825</v>
      </c>
      <c r="H768" s="12">
        <v>27500</v>
      </c>
      <c r="I768" s="12">
        <v>7409.999966621388</v>
      </c>
      <c r="J768" s="12">
        <v>34909.999966621384</v>
      </c>
      <c r="K768" s="12">
        <f t="shared" si="33"/>
        <v>5934.6999943256351</v>
      </c>
      <c r="L768" s="1" t="s">
        <v>309</v>
      </c>
      <c r="M768" s="23">
        <f t="shared" si="34"/>
        <v>59.34699994325635</v>
      </c>
      <c r="N768" s="26">
        <f t="shared" si="35"/>
        <v>2.8645087394904998</v>
      </c>
      <c r="O768" s="14" t="s">
        <v>484</v>
      </c>
    </row>
    <row r="769" spans="1:15" x14ac:dyDescent="0.2">
      <c r="A769" s="5" t="s">
        <v>485</v>
      </c>
      <c r="B769" s="1" t="s">
        <v>306</v>
      </c>
      <c r="C769" s="1" t="s">
        <v>7</v>
      </c>
      <c r="D769" t="s">
        <v>403</v>
      </c>
      <c r="E769" s="9" t="s">
        <v>470</v>
      </c>
      <c r="F769" s="27">
        <v>274</v>
      </c>
      <c r="G769" s="1">
        <v>210</v>
      </c>
      <c r="H769" s="12">
        <v>30361.757278442401</v>
      </c>
      <c r="I769" s="12">
        <v>4408.8649749755914</v>
      </c>
      <c r="J769" s="12">
        <v>34770.622253417991</v>
      </c>
      <c r="K769" s="12">
        <f t="shared" si="33"/>
        <v>5911.0057830810583</v>
      </c>
      <c r="L769" s="1" t="s">
        <v>309</v>
      </c>
      <c r="M769" s="23">
        <f t="shared" si="34"/>
        <v>59.110057830810582</v>
      </c>
      <c r="N769" s="26">
        <f t="shared" si="35"/>
        <v>2.8759910959076924</v>
      </c>
      <c r="O769" s="14" t="s">
        <v>484</v>
      </c>
    </row>
    <row r="770" spans="1:15" x14ac:dyDescent="0.2">
      <c r="A770" s="5" t="s">
        <v>485</v>
      </c>
      <c r="B770" s="1" t="s">
        <v>306</v>
      </c>
      <c r="C770" s="1" t="s">
        <v>7</v>
      </c>
      <c r="D770" t="s">
        <v>342</v>
      </c>
      <c r="E770" s="9" t="s">
        <v>54</v>
      </c>
      <c r="F770" s="27">
        <v>120</v>
      </c>
      <c r="G770" s="1">
        <v>35</v>
      </c>
      <c r="H770" s="12">
        <v>29100.000381469701</v>
      </c>
      <c r="I770" s="12">
        <v>5520.0001299381238</v>
      </c>
      <c r="J770" s="12">
        <v>34620.000511407823</v>
      </c>
      <c r="K770" s="12">
        <f t="shared" si="33"/>
        <v>5885.4000869393303</v>
      </c>
      <c r="L770" s="1" t="s">
        <v>309</v>
      </c>
      <c r="M770" s="23">
        <f t="shared" si="34"/>
        <v>58.854000869393303</v>
      </c>
      <c r="N770" s="26">
        <f t="shared" si="35"/>
        <v>2.8885037123858059</v>
      </c>
      <c r="O770" s="14" t="s">
        <v>484</v>
      </c>
    </row>
    <row r="771" spans="1:15" x14ac:dyDescent="0.2">
      <c r="A771" s="1">
        <v>715791</v>
      </c>
      <c r="B771" s="4">
        <v>41521</v>
      </c>
      <c r="C771" s="1" t="s">
        <v>19</v>
      </c>
      <c r="D771" t="s">
        <v>223</v>
      </c>
      <c r="E771" s="8" t="s">
        <v>81</v>
      </c>
      <c r="F771" s="27">
        <v>449</v>
      </c>
      <c r="G771" s="28" t="s">
        <v>306</v>
      </c>
      <c r="H771" s="12">
        <v>31700</v>
      </c>
      <c r="I771" s="12">
        <v>2882</v>
      </c>
      <c r="J771" s="12">
        <v>34582</v>
      </c>
      <c r="K771" s="12">
        <f t="shared" si="33"/>
        <v>5878.9400000000005</v>
      </c>
      <c r="L771" s="5" t="s">
        <v>309</v>
      </c>
      <c r="M771" s="23">
        <f t="shared" si="34"/>
        <v>58.789400000000008</v>
      </c>
      <c r="N771" s="26">
        <f t="shared" si="35"/>
        <v>2.8916777514313803</v>
      </c>
      <c r="O771" s="14" t="s">
        <v>311</v>
      </c>
    </row>
    <row r="772" spans="1:15" x14ac:dyDescent="0.2">
      <c r="A772" s="5" t="s">
        <v>485</v>
      </c>
      <c r="B772" s="1" t="s">
        <v>306</v>
      </c>
      <c r="C772" s="1" t="s">
        <v>7</v>
      </c>
      <c r="D772" t="s">
        <v>431</v>
      </c>
      <c r="E772" s="9" t="s">
        <v>427</v>
      </c>
      <c r="F772" s="27">
        <v>395</v>
      </c>
      <c r="G772" s="1">
        <v>1115</v>
      </c>
      <c r="H772" s="12">
        <v>22000</v>
      </c>
      <c r="I772" s="12">
        <v>12560.000002384182</v>
      </c>
      <c r="J772" s="12">
        <v>34560.000002384186</v>
      </c>
      <c r="K772" s="12">
        <f t="shared" si="33"/>
        <v>5875.2000004053116</v>
      </c>
      <c r="L772" s="1" t="s">
        <v>309</v>
      </c>
      <c r="M772" s="23">
        <f t="shared" si="34"/>
        <v>58.752000004053116</v>
      </c>
      <c r="N772" s="26">
        <f t="shared" si="35"/>
        <v>2.8935185183189036</v>
      </c>
      <c r="O772" s="14" t="s">
        <v>484</v>
      </c>
    </row>
    <row r="773" spans="1:15" x14ac:dyDescent="0.2">
      <c r="A773" s="5" t="s">
        <v>485</v>
      </c>
      <c r="B773" s="1" t="s">
        <v>306</v>
      </c>
      <c r="C773" s="1" t="s">
        <v>7</v>
      </c>
      <c r="D773" t="s">
        <v>342</v>
      </c>
      <c r="E773" s="9" t="s">
        <v>470</v>
      </c>
      <c r="F773" s="27">
        <v>275</v>
      </c>
      <c r="G773" s="1">
        <v>270</v>
      </c>
      <c r="H773" s="12">
        <v>27700.0007629395</v>
      </c>
      <c r="I773" s="12">
        <v>6789.9999618530283</v>
      </c>
      <c r="J773" s="12">
        <v>34490.000724792531</v>
      </c>
      <c r="K773" s="12">
        <f t="shared" ref="K773:K836" si="36">J773/1000*170</f>
        <v>5863.3001232147299</v>
      </c>
      <c r="L773" s="1" t="s">
        <v>309</v>
      </c>
      <c r="M773" s="23">
        <f t="shared" ref="M773:M836" si="37">K773/100</f>
        <v>58.633001232147301</v>
      </c>
      <c r="N773" s="26">
        <f t="shared" ref="N773:N836" si="38">100/J773*1000</f>
        <v>2.8993910669336911</v>
      </c>
      <c r="O773" s="14" t="s">
        <v>484</v>
      </c>
    </row>
    <row r="774" spans="1:15" x14ac:dyDescent="0.2">
      <c r="A774" s="5" t="s">
        <v>485</v>
      </c>
      <c r="B774" s="1" t="s">
        <v>306</v>
      </c>
      <c r="C774" s="1" t="s">
        <v>7</v>
      </c>
      <c r="D774" t="s">
        <v>348</v>
      </c>
      <c r="E774" s="9" t="s">
        <v>54</v>
      </c>
      <c r="F774" s="27">
        <v>224</v>
      </c>
      <c r="G774" s="1">
        <v>260</v>
      </c>
      <c r="H774" s="12">
        <v>24069.999694824201</v>
      </c>
      <c r="I774" s="12">
        <v>10359.999895095829</v>
      </c>
      <c r="J774" s="12">
        <v>34429.999589920029</v>
      </c>
      <c r="K774" s="12">
        <f t="shared" si="36"/>
        <v>5853.0999302864047</v>
      </c>
      <c r="L774" s="1" t="s">
        <v>309</v>
      </c>
      <c r="M774" s="23">
        <f t="shared" si="37"/>
        <v>58.530999302864046</v>
      </c>
      <c r="N774" s="26">
        <f t="shared" si="38"/>
        <v>2.9044438336059901</v>
      </c>
      <c r="O774" s="14" t="s">
        <v>484</v>
      </c>
    </row>
    <row r="775" spans="1:15" x14ac:dyDescent="0.2">
      <c r="A775" s="5" t="s">
        <v>485</v>
      </c>
      <c r="B775" s="1" t="s">
        <v>306</v>
      </c>
      <c r="C775" s="1" t="s">
        <v>7</v>
      </c>
      <c r="D775" t="s">
        <v>330</v>
      </c>
      <c r="E775" s="9" t="s">
        <v>427</v>
      </c>
      <c r="F775" s="27">
        <v>347</v>
      </c>
      <c r="G775" s="1">
        <v>650</v>
      </c>
      <c r="H775" s="12">
        <v>30700.0007629395</v>
      </c>
      <c r="I775" s="12">
        <v>3709.9999785423279</v>
      </c>
      <c r="J775" s="12">
        <v>34410.000741481825</v>
      </c>
      <c r="K775" s="12">
        <f t="shared" si="36"/>
        <v>5849.70012605191</v>
      </c>
      <c r="L775" s="1" t="s">
        <v>309</v>
      </c>
      <c r="M775" s="23">
        <f t="shared" si="37"/>
        <v>58.497001260519099</v>
      </c>
      <c r="N775" s="26">
        <f t="shared" si="38"/>
        <v>2.906131875767394</v>
      </c>
      <c r="O775" s="14" t="s">
        <v>484</v>
      </c>
    </row>
    <row r="776" spans="1:15" x14ac:dyDescent="0.2">
      <c r="A776" s="5" t="s">
        <v>485</v>
      </c>
      <c r="B776" s="1" t="s">
        <v>306</v>
      </c>
      <c r="C776" s="1" t="s">
        <v>7</v>
      </c>
      <c r="D776" t="s">
        <v>312</v>
      </c>
      <c r="E776" s="9" t="s">
        <v>453</v>
      </c>
      <c r="F776" s="27">
        <v>450</v>
      </c>
      <c r="G776" s="1">
        <v>940</v>
      </c>
      <c r="H776" s="12">
        <v>27767.000198364301</v>
      </c>
      <c r="I776" s="12">
        <v>6613.0000650882675</v>
      </c>
      <c r="J776" s="12">
        <v>34380.000263452566</v>
      </c>
      <c r="K776" s="12">
        <f t="shared" si="36"/>
        <v>5844.6000447869365</v>
      </c>
      <c r="L776" s="1" t="s">
        <v>309</v>
      </c>
      <c r="M776" s="23">
        <f t="shared" si="37"/>
        <v>58.446000447869366</v>
      </c>
      <c r="N776" s="26">
        <f t="shared" si="38"/>
        <v>2.9086678078447936</v>
      </c>
      <c r="O776" s="14" t="s">
        <v>484</v>
      </c>
    </row>
    <row r="777" spans="1:15" x14ac:dyDescent="0.2">
      <c r="A777" s="5" t="s">
        <v>485</v>
      </c>
      <c r="B777" s="1" t="s">
        <v>306</v>
      </c>
      <c r="C777" s="1" t="s">
        <v>7</v>
      </c>
      <c r="D777" t="s">
        <v>368</v>
      </c>
      <c r="E777" s="9" t="s">
        <v>470</v>
      </c>
      <c r="F777" s="27">
        <v>365</v>
      </c>
      <c r="G777" s="1">
        <v>675</v>
      </c>
      <c r="H777" s="12">
        <v>31435.937881469701</v>
      </c>
      <c r="I777" s="12">
        <v>2895.4779803752899</v>
      </c>
      <c r="J777" s="12">
        <v>34331.415861844987</v>
      </c>
      <c r="K777" s="12">
        <f t="shared" si="36"/>
        <v>5836.3406965136483</v>
      </c>
      <c r="L777" s="1" t="s">
        <v>309</v>
      </c>
      <c r="M777" s="23">
        <f t="shared" si="37"/>
        <v>58.363406965136484</v>
      </c>
      <c r="N777" s="26">
        <f t="shared" si="38"/>
        <v>2.9127840343787659</v>
      </c>
      <c r="O777" s="14" t="s">
        <v>484</v>
      </c>
    </row>
    <row r="778" spans="1:15" x14ac:dyDescent="0.2">
      <c r="A778" s="5" t="s">
        <v>485</v>
      </c>
      <c r="B778" s="1" t="s">
        <v>306</v>
      </c>
      <c r="C778" s="1" t="s">
        <v>7</v>
      </c>
      <c r="D778" t="s">
        <v>320</v>
      </c>
      <c r="E778" s="9" t="s">
        <v>444</v>
      </c>
      <c r="F778" s="27">
        <v>591</v>
      </c>
      <c r="G778" s="1">
        <v>1220</v>
      </c>
      <c r="H778" s="12">
        <v>30040.0009155273</v>
      </c>
      <c r="I778" s="12">
        <v>4250</v>
      </c>
      <c r="J778" s="12">
        <v>34290.0009155273</v>
      </c>
      <c r="K778" s="12">
        <f t="shared" si="36"/>
        <v>5829.3001556396412</v>
      </c>
      <c r="L778" s="1" t="s">
        <v>309</v>
      </c>
      <c r="M778" s="23">
        <f t="shared" si="37"/>
        <v>58.293001556396412</v>
      </c>
      <c r="N778" s="26">
        <f t="shared" si="38"/>
        <v>2.9163020510366247</v>
      </c>
      <c r="O778" s="14" t="s">
        <v>484</v>
      </c>
    </row>
    <row r="779" spans="1:15" x14ac:dyDescent="0.2">
      <c r="A779" s="5" t="s">
        <v>485</v>
      </c>
      <c r="B779" s="1" t="s">
        <v>306</v>
      </c>
      <c r="C779" s="1" t="s">
        <v>7</v>
      </c>
      <c r="D779" t="s">
        <v>407</v>
      </c>
      <c r="E779" s="9" t="s">
        <v>427</v>
      </c>
      <c r="F779" s="27">
        <v>322</v>
      </c>
      <c r="G779" s="1">
        <v>565</v>
      </c>
      <c r="H779" s="12">
        <v>31200.0007629395</v>
      </c>
      <c r="I779" s="12">
        <v>3089.9999737739563</v>
      </c>
      <c r="J779" s="12">
        <v>34290.000736713453</v>
      </c>
      <c r="K779" s="12">
        <f t="shared" si="36"/>
        <v>5829.3001252412869</v>
      </c>
      <c r="L779" s="1" t="s">
        <v>309</v>
      </c>
      <c r="M779" s="23">
        <f t="shared" si="37"/>
        <v>58.293001252412871</v>
      </c>
      <c r="N779" s="26">
        <f t="shared" si="38"/>
        <v>2.9163020662444161</v>
      </c>
      <c r="O779" s="14" t="s">
        <v>484</v>
      </c>
    </row>
    <row r="780" spans="1:15" x14ac:dyDescent="0.2">
      <c r="A780" s="5" t="s">
        <v>485</v>
      </c>
      <c r="B780" s="1" t="s">
        <v>306</v>
      </c>
      <c r="C780" s="1" t="s">
        <v>7</v>
      </c>
      <c r="D780" t="s">
        <v>437</v>
      </c>
      <c r="E780" s="9" t="s">
        <v>427</v>
      </c>
      <c r="F780" s="27">
        <v>446</v>
      </c>
      <c r="G780" s="1">
        <v>1700</v>
      </c>
      <c r="H780" s="12">
        <v>24360.000610351603</v>
      </c>
      <c r="I780" s="12">
        <v>9909.9999070167469</v>
      </c>
      <c r="J780" s="12">
        <v>34270.000517368346</v>
      </c>
      <c r="K780" s="12">
        <f t="shared" si="36"/>
        <v>5825.9000879526184</v>
      </c>
      <c r="L780" s="1" t="s">
        <v>309</v>
      </c>
      <c r="M780" s="23">
        <f t="shared" si="37"/>
        <v>58.259000879526184</v>
      </c>
      <c r="N780" s="26">
        <f t="shared" si="38"/>
        <v>2.9180040411531101</v>
      </c>
      <c r="O780" s="14" t="s">
        <v>484</v>
      </c>
    </row>
    <row r="781" spans="1:15" x14ac:dyDescent="0.2">
      <c r="A781" s="5" t="s">
        <v>485</v>
      </c>
      <c r="B781" s="1" t="s">
        <v>306</v>
      </c>
      <c r="C781" s="1" t="s">
        <v>7</v>
      </c>
      <c r="D781" t="s">
        <v>329</v>
      </c>
      <c r="E781" s="9" t="s">
        <v>54</v>
      </c>
      <c r="F781" s="27">
        <v>155</v>
      </c>
      <c r="G781" s="1">
        <v>90</v>
      </c>
      <c r="H781" s="12">
        <v>20719.999313354499</v>
      </c>
      <c r="I781" s="12">
        <v>13530.000030994406</v>
      </c>
      <c r="J781" s="12">
        <v>34249.999344348907</v>
      </c>
      <c r="K781" s="12">
        <f t="shared" si="36"/>
        <v>5822.4998885393143</v>
      </c>
      <c r="L781" s="1" t="s">
        <v>309</v>
      </c>
      <c r="M781" s="23">
        <f t="shared" si="37"/>
        <v>58.224998885393141</v>
      </c>
      <c r="N781" s="26">
        <f t="shared" si="38"/>
        <v>2.9197080850893369</v>
      </c>
      <c r="O781" s="14" t="s">
        <v>484</v>
      </c>
    </row>
    <row r="782" spans="1:15" x14ac:dyDescent="0.2">
      <c r="A782" s="5" t="s">
        <v>485</v>
      </c>
      <c r="B782" s="1" t="s">
        <v>306</v>
      </c>
      <c r="C782" s="1" t="s">
        <v>7</v>
      </c>
      <c r="D782" t="s">
        <v>368</v>
      </c>
      <c r="E782" s="9" t="s">
        <v>470</v>
      </c>
      <c r="F782" s="27">
        <v>373</v>
      </c>
      <c r="G782" s="1">
        <v>900</v>
      </c>
      <c r="H782" s="12">
        <v>28474.0009307861</v>
      </c>
      <c r="I782" s="12">
        <v>5774.0001380443591</v>
      </c>
      <c r="J782" s="12">
        <v>34248.001068830461</v>
      </c>
      <c r="K782" s="12">
        <f t="shared" si="36"/>
        <v>5822.1601817011788</v>
      </c>
      <c r="L782" s="1" t="s">
        <v>309</v>
      </c>
      <c r="M782" s="23">
        <f t="shared" si="37"/>
        <v>58.221601817011788</v>
      </c>
      <c r="N782" s="26">
        <f t="shared" si="38"/>
        <v>2.9198784419278492</v>
      </c>
      <c r="O782" s="14" t="s">
        <v>484</v>
      </c>
    </row>
    <row r="783" spans="1:15" x14ac:dyDescent="0.2">
      <c r="A783" s="5" t="s">
        <v>485</v>
      </c>
      <c r="B783" s="1" t="s">
        <v>306</v>
      </c>
      <c r="C783" s="1" t="s">
        <v>7</v>
      </c>
      <c r="D783" t="s">
        <v>320</v>
      </c>
      <c r="E783" s="9" t="s">
        <v>444</v>
      </c>
      <c r="F783" s="27">
        <v>612</v>
      </c>
      <c r="G783" s="1">
        <v>1250</v>
      </c>
      <c r="H783" s="12">
        <v>29870.000839233398</v>
      </c>
      <c r="I783" s="12">
        <v>4350.0000238418597</v>
      </c>
      <c r="J783" s="12">
        <v>34220.000863075256</v>
      </c>
      <c r="K783" s="12">
        <f t="shared" si="36"/>
        <v>5817.4001467227936</v>
      </c>
      <c r="L783" s="1" t="s">
        <v>309</v>
      </c>
      <c r="M783" s="23">
        <f t="shared" si="37"/>
        <v>58.174001467227939</v>
      </c>
      <c r="N783" s="26">
        <f t="shared" si="38"/>
        <v>2.9222676060158723</v>
      </c>
      <c r="O783" s="14" t="s">
        <v>484</v>
      </c>
    </row>
    <row r="784" spans="1:15" x14ac:dyDescent="0.2">
      <c r="A784" s="5" t="s">
        <v>485</v>
      </c>
      <c r="B784" s="1" t="s">
        <v>306</v>
      </c>
      <c r="C784" s="1" t="s">
        <v>7</v>
      </c>
      <c r="D784" t="s">
        <v>330</v>
      </c>
      <c r="E784" s="9" t="s">
        <v>470</v>
      </c>
      <c r="F784" s="27">
        <v>421</v>
      </c>
      <c r="G784" s="1">
        <v>1030</v>
      </c>
      <c r="H784" s="12">
        <v>29500</v>
      </c>
      <c r="I784" s="12">
        <v>4670.000016689296</v>
      </c>
      <c r="J784" s="12">
        <v>34170.000016689293</v>
      </c>
      <c r="K784" s="12">
        <f t="shared" si="36"/>
        <v>5808.9000028371802</v>
      </c>
      <c r="L784" s="1" t="s">
        <v>309</v>
      </c>
      <c r="M784" s="23">
        <f t="shared" si="37"/>
        <v>58.0890000283718</v>
      </c>
      <c r="N784" s="26">
        <f t="shared" si="38"/>
        <v>2.9265437503997087</v>
      </c>
      <c r="O784" s="14" t="s">
        <v>484</v>
      </c>
    </row>
    <row r="785" spans="1:15" x14ac:dyDescent="0.2">
      <c r="A785" s="5" t="s">
        <v>485</v>
      </c>
      <c r="B785" s="1" t="s">
        <v>306</v>
      </c>
      <c r="C785" s="1" t="s">
        <v>7</v>
      </c>
      <c r="D785" t="s">
        <v>316</v>
      </c>
      <c r="E785" s="9" t="s">
        <v>470</v>
      </c>
      <c r="F785" s="27">
        <v>364</v>
      </c>
      <c r="G785" s="1">
        <v>780</v>
      </c>
      <c r="H785" s="12">
        <v>31466.7987823486</v>
      </c>
      <c r="I785" s="12">
        <v>2578.5431265830989</v>
      </c>
      <c r="J785" s="12">
        <v>34045.341908931696</v>
      </c>
      <c r="K785" s="12">
        <f t="shared" si="36"/>
        <v>5787.7081245183881</v>
      </c>
      <c r="L785" s="1" t="s">
        <v>309</v>
      </c>
      <c r="M785" s="23">
        <f t="shared" si="37"/>
        <v>57.877081245183881</v>
      </c>
      <c r="N785" s="26">
        <f t="shared" si="38"/>
        <v>2.9372593838972518</v>
      </c>
      <c r="O785" s="14" t="s">
        <v>484</v>
      </c>
    </row>
    <row r="786" spans="1:15" x14ac:dyDescent="0.2">
      <c r="A786" s="5" t="s">
        <v>485</v>
      </c>
      <c r="B786" s="1" t="s">
        <v>306</v>
      </c>
      <c r="C786" s="1" t="s">
        <v>7</v>
      </c>
      <c r="D786" t="s">
        <v>325</v>
      </c>
      <c r="E786" s="9" t="s">
        <v>315</v>
      </c>
      <c r="F786" s="27">
        <v>285</v>
      </c>
      <c r="G786" s="1">
        <v>385</v>
      </c>
      <c r="H786" s="12">
        <v>27600.000381469701</v>
      </c>
      <c r="I786" s="12">
        <v>6440.0000274181421</v>
      </c>
      <c r="J786" s="12">
        <v>34040.000408887841</v>
      </c>
      <c r="K786" s="12">
        <f t="shared" si="36"/>
        <v>5786.8000695109331</v>
      </c>
      <c r="L786" s="1" t="s">
        <v>309</v>
      </c>
      <c r="M786" s="23">
        <f t="shared" si="37"/>
        <v>57.86800069510933</v>
      </c>
      <c r="N786" s="26">
        <f t="shared" si="38"/>
        <v>2.9377202937368359</v>
      </c>
      <c r="O786" s="14" t="s">
        <v>484</v>
      </c>
    </row>
    <row r="787" spans="1:15" x14ac:dyDescent="0.2">
      <c r="A787" s="5" t="s">
        <v>485</v>
      </c>
      <c r="B787" s="1" t="s">
        <v>306</v>
      </c>
      <c r="C787" s="1" t="s">
        <v>7</v>
      </c>
      <c r="D787" t="s">
        <v>330</v>
      </c>
      <c r="E787" s="9" t="s">
        <v>470</v>
      </c>
      <c r="F787" s="27">
        <v>354</v>
      </c>
      <c r="G787" s="1">
        <v>500</v>
      </c>
      <c r="H787" s="12">
        <v>29500</v>
      </c>
      <c r="I787" s="12">
        <v>4480.00001907349</v>
      </c>
      <c r="J787" s="12">
        <v>33980.000019073486</v>
      </c>
      <c r="K787" s="12">
        <f t="shared" si="36"/>
        <v>5776.6000032424927</v>
      </c>
      <c r="L787" s="1" t="s">
        <v>309</v>
      </c>
      <c r="M787" s="23">
        <f t="shared" si="37"/>
        <v>57.766000032424927</v>
      </c>
      <c r="N787" s="26">
        <f t="shared" si="38"/>
        <v>2.9429075910496909</v>
      </c>
      <c r="O787" s="14" t="s">
        <v>484</v>
      </c>
    </row>
    <row r="788" spans="1:15" x14ac:dyDescent="0.2">
      <c r="A788" s="1">
        <v>757851</v>
      </c>
      <c r="B788" s="4">
        <v>41890</v>
      </c>
      <c r="C788" s="1" t="s">
        <v>22</v>
      </c>
      <c r="D788" t="s">
        <v>300</v>
      </c>
      <c r="E788" s="8" t="s">
        <v>70</v>
      </c>
      <c r="F788" s="27">
        <v>314.8</v>
      </c>
      <c r="G788" s="28" t="s">
        <v>306</v>
      </c>
      <c r="H788" s="12">
        <v>32200.000000000004</v>
      </c>
      <c r="I788" s="12">
        <v>1665</v>
      </c>
      <c r="J788" s="12">
        <v>33865</v>
      </c>
      <c r="K788" s="12">
        <f t="shared" si="36"/>
        <v>5757.05</v>
      </c>
      <c r="L788" s="5" t="s">
        <v>309</v>
      </c>
      <c r="M788" s="23">
        <f t="shared" si="37"/>
        <v>57.570500000000003</v>
      </c>
      <c r="N788" s="26">
        <f t="shared" si="38"/>
        <v>2.9529012254540086</v>
      </c>
      <c r="O788" s="14" t="s">
        <v>311</v>
      </c>
    </row>
    <row r="789" spans="1:15" x14ac:dyDescent="0.2">
      <c r="A789" s="1">
        <v>749571</v>
      </c>
      <c r="B789" s="4">
        <v>41870</v>
      </c>
      <c r="C789" s="1" t="s">
        <v>11</v>
      </c>
      <c r="D789" t="s">
        <v>58</v>
      </c>
      <c r="E789" s="8" t="s">
        <v>56</v>
      </c>
      <c r="F789" s="27">
        <v>290.75</v>
      </c>
      <c r="G789" s="28" t="s">
        <v>306</v>
      </c>
      <c r="H789" s="12">
        <v>28900</v>
      </c>
      <c r="I789" s="12">
        <v>4931</v>
      </c>
      <c r="J789" s="12">
        <v>33831</v>
      </c>
      <c r="K789" s="12">
        <f t="shared" si="36"/>
        <v>5751.27</v>
      </c>
      <c r="L789" s="5" t="s">
        <v>309</v>
      </c>
      <c r="M789" s="23">
        <f t="shared" si="37"/>
        <v>57.512700000000002</v>
      </c>
      <c r="N789" s="26">
        <f t="shared" si="38"/>
        <v>2.9558688776565871</v>
      </c>
      <c r="O789" s="14" t="s">
        <v>311</v>
      </c>
    </row>
    <row r="790" spans="1:15" x14ac:dyDescent="0.2">
      <c r="A790" s="5" t="s">
        <v>485</v>
      </c>
      <c r="B790" s="1" t="s">
        <v>306</v>
      </c>
      <c r="C790" s="1" t="s">
        <v>7</v>
      </c>
      <c r="D790" t="s">
        <v>358</v>
      </c>
      <c r="E790" s="9" t="s">
        <v>470</v>
      </c>
      <c r="F790" s="27">
        <v>324</v>
      </c>
      <c r="G790" s="1">
        <v>380</v>
      </c>
      <c r="H790" s="12">
        <v>28751.2588500977</v>
      </c>
      <c r="I790" s="12">
        <v>5044.8137223720587</v>
      </c>
      <c r="J790" s="12">
        <v>33796.072572469755</v>
      </c>
      <c r="K790" s="12">
        <f t="shared" si="36"/>
        <v>5745.3323373198582</v>
      </c>
      <c r="L790" s="1" t="s">
        <v>309</v>
      </c>
      <c r="M790" s="23">
        <f t="shared" si="37"/>
        <v>57.453323373198579</v>
      </c>
      <c r="N790" s="26">
        <f t="shared" si="38"/>
        <v>2.958923696993712</v>
      </c>
      <c r="O790" s="14" t="s">
        <v>484</v>
      </c>
    </row>
    <row r="791" spans="1:15" x14ac:dyDescent="0.2">
      <c r="A791" s="1" t="s">
        <v>485</v>
      </c>
      <c r="B791" s="4" t="s">
        <v>535</v>
      </c>
      <c r="C791" s="1" t="s">
        <v>44</v>
      </c>
      <c r="D791" t="s">
        <v>558</v>
      </c>
      <c r="E791" s="8" t="s">
        <v>537</v>
      </c>
      <c r="F791" s="28" t="s">
        <v>306</v>
      </c>
      <c r="G791" s="28" t="s">
        <v>306</v>
      </c>
      <c r="H791" s="12">
        <v>33730</v>
      </c>
      <c r="I791" s="12" t="s">
        <v>306</v>
      </c>
      <c r="J791" s="12">
        <v>33730</v>
      </c>
      <c r="K791" s="12">
        <f t="shared" si="36"/>
        <v>5734.0999999999995</v>
      </c>
      <c r="L791" s="12" t="s">
        <v>309</v>
      </c>
      <c r="M791" s="23">
        <f t="shared" si="37"/>
        <v>57.340999999999994</v>
      </c>
      <c r="N791" s="26">
        <f t="shared" si="38"/>
        <v>2.9647198339756895</v>
      </c>
      <c r="O791" s="14" t="s">
        <v>766</v>
      </c>
    </row>
    <row r="792" spans="1:15" x14ac:dyDescent="0.2">
      <c r="A792" s="5" t="s">
        <v>485</v>
      </c>
      <c r="B792" s="1" t="s">
        <v>306</v>
      </c>
      <c r="C792" s="1" t="s">
        <v>7</v>
      </c>
      <c r="D792" t="s">
        <v>368</v>
      </c>
      <c r="E792" s="9" t="s">
        <v>457</v>
      </c>
      <c r="F792" s="27">
        <v>169</v>
      </c>
      <c r="G792" s="1">
        <v>50</v>
      </c>
      <c r="H792" s="12">
        <v>31000</v>
      </c>
      <c r="I792" s="12">
        <v>2710.0000083446498</v>
      </c>
      <c r="J792" s="12">
        <v>33710.00000834465</v>
      </c>
      <c r="K792" s="12">
        <f t="shared" si="36"/>
        <v>5730.7000014185905</v>
      </c>
      <c r="L792" s="1" t="s">
        <v>309</v>
      </c>
      <c r="M792" s="23">
        <f t="shared" si="37"/>
        <v>57.307000014185903</v>
      </c>
      <c r="N792" s="26">
        <f t="shared" si="38"/>
        <v>2.9664787889423248</v>
      </c>
      <c r="O792" s="14" t="s">
        <v>484</v>
      </c>
    </row>
    <row r="793" spans="1:15" x14ac:dyDescent="0.2">
      <c r="A793" s="1">
        <v>709551</v>
      </c>
      <c r="B793" s="4">
        <v>41904</v>
      </c>
      <c r="C793" s="1" t="s">
        <v>39</v>
      </c>
      <c r="D793" t="s">
        <v>236</v>
      </c>
      <c r="E793" s="8" t="s">
        <v>52</v>
      </c>
      <c r="F793" s="27">
        <v>444</v>
      </c>
      <c r="G793" s="28" t="s">
        <v>306</v>
      </c>
      <c r="H793" s="12">
        <v>31000</v>
      </c>
      <c r="I793" s="12">
        <v>2540</v>
      </c>
      <c r="J793" s="12">
        <v>33540</v>
      </c>
      <c r="K793" s="12">
        <f t="shared" si="36"/>
        <v>5701.8</v>
      </c>
      <c r="L793" s="5" t="s">
        <v>309</v>
      </c>
      <c r="M793" s="23">
        <f t="shared" si="37"/>
        <v>57.018000000000001</v>
      </c>
      <c r="N793" s="26">
        <f t="shared" si="38"/>
        <v>2.9815146094215863</v>
      </c>
      <c r="O793" s="14" t="s">
        <v>311</v>
      </c>
    </row>
    <row r="794" spans="1:15" x14ac:dyDescent="0.2">
      <c r="A794" s="5" t="s">
        <v>485</v>
      </c>
      <c r="B794" s="1" t="s">
        <v>306</v>
      </c>
      <c r="C794" s="1" t="s">
        <v>7</v>
      </c>
      <c r="D794" t="s">
        <v>347</v>
      </c>
      <c r="E794" s="9" t="s">
        <v>400</v>
      </c>
      <c r="F794" s="27">
        <v>378</v>
      </c>
      <c r="G794" s="1">
        <v>760</v>
      </c>
      <c r="H794" s="12">
        <v>30049.9992370605</v>
      </c>
      <c r="I794" s="12">
        <v>3430.0000071525569</v>
      </c>
      <c r="J794" s="12">
        <v>33479.999244213053</v>
      </c>
      <c r="K794" s="12">
        <f t="shared" si="36"/>
        <v>5691.5998715162195</v>
      </c>
      <c r="L794" s="1" t="s">
        <v>309</v>
      </c>
      <c r="M794" s="23">
        <f t="shared" si="37"/>
        <v>56.915998715162196</v>
      </c>
      <c r="N794" s="26">
        <f t="shared" si="38"/>
        <v>2.9868578929936742</v>
      </c>
      <c r="O794" s="14" t="s">
        <v>484</v>
      </c>
    </row>
    <row r="795" spans="1:15" x14ac:dyDescent="0.2">
      <c r="A795" s="5" t="s">
        <v>485</v>
      </c>
      <c r="B795" s="1" t="s">
        <v>306</v>
      </c>
      <c r="C795" s="1" t="s">
        <v>7</v>
      </c>
      <c r="D795" t="s">
        <v>471</v>
      </c>
      <c r="E795" s="9" t="s">
        <v>470</v>
      </c>
      <c r="F795" s="27">
        <v>334</v>
      </c>
      <c r="G795" s="1">
        <v>600</v>
      </c>
      <c r="H795" s="12">
        <v>25719.999313354499</v>
      </c>
      <c r="I795" s="12">
        <v>7709.9997997283972</v>
      </c>
      <c r="J795" s="12">
        <v>33429.9991130829</v>
      </c>
      <c r="K795" s="12">
        <f t="shared" si="36"/>
        <v>5683.0998492240933</v>
      </c>
      <c r="L795" s="1" t="s">
        <v>309</v>
      </c>
      <c r="M795" s="23">
        <f t="shared" si="37"/>
        <v>56.83099849224093</v>
      </c>
      <c r="N795" s="26">
        <f t="shared" si="38"/>
        <v>2.9913252364061473</v>
      </c>
      <c r="O795" s="14" t="s">
        <v>484</v>
      </c>
    </row>
    <row r="796" spans="1:15" x14ac:dyDescent="0.2">
      <c r="A796" s="5" t="s">
        <v>485</v>
      </c>
      <c r="B796" s="1" t="s">
        <v>306</v>
      </c>
      <c r="C796" s="1" t="s">
        <v>7</v>
      </c>
      <c r="D796" t="s">
        <v>326</v>
      </c>
      <c r="E796" s="9" t="s">
        <v>470</v>
      </c>
      <c r="F796" s="27">
        <v>300</v>
      </c>
      <c r="G796" s="1">
        <v>395</v>
      </c>
      <c r="H796" s="12">
        <v>29600.000381469701</v>
      </c>
      <c r="I796" s="12">
        <v>3769.9999809265128</v>
      </c>
      <c r="J796" s="12">
        <v>33370.000362396211</v>
      </c>
      <c r="K796" s="12">
        <f t="shared" si="36"/>
        <v>5672.9000616073563</v>
      </c>
      <c r="L796" s="1" t="s">
        <v>309</v>
      </c>
      <c r="M796" s="23">
        <f t="shared" si="37"/>
        <v>56.729000616073563</v>
      </c>
      <c r="N796" s="26">
        <f t="shared" si="38"/>
        <v>2.9967035934673651</v>
      </c>
      <c r="O796" s="14" t="s">
        <v>484</v>
      </c>
    </row>
    <row r="797" spans="1:15" x14ac:dyDescent="0.2">
      <c r="A797" s="5" t="s">
        <v>485</v>
      </c>
      <c r="B797" s="1" t="s">
        <v>306</v>
      </c>
      <c r="C797" s="1" t="s">
        <v>7</v>
      </c>
      <c r="D797" t="s">
        <v>368</v>
      </c>
      <c r="E797" s="9" t="s">
        <v>102</v>
      </c>
      <c r="F797" s="27">
        <v>420</v>
      </c>
      <c r="G797" s="1"/>
      <c r="H797" s="12">
        <v>29225.908279418898</v>
      </c>
      <c r="I797" s="12">
        <v>4142.1800851821899</v>
      </c>
      <c r="J797" s="12">
        <v>33368.088364601092</v>
      </c>
      <c r="K797" s="12">
        <f t="shared" si="36"/>
        <v>5672.5750219821857</v>
      </c>
      <c r="L797" s="1" t="s">
        <v>309</v>
      </c>
      <c r="M797" s="23">
        <f t="shared" si="37"/>
        <v>56.725750219821855</v>
      </c>
      <c r="N797" s="26">
        <f t="shared" si="38"/>
        <v>2.9968753051519164</v>
      </c>
      <c r="O797" s="14" t="s">
        <v>484</v>
      </c>
    </row>
    <row r="798" spans="1:15" x14ac:dyDescent="0.2">
      <c r="A798" s="5" t="s">
        <v>485</v>
      </c>
      <c r="B798" s="1" t="s">
        <v>306</v>
      </c>
      <c r="C798" s="1" t="s">
        <v>7</v>
      </c>
      <c r="D798" t="s">
        <v>368</v>
      </c>
      <c r="E798" s="9" t="s">
        <v>470</v>
      </c>
      <c r="F798" s="27">
        <v>319</v>
      </c>
      <c r="G798" s="1">
        <v>440</v>
      </c>
      <c r="H798" s="12">
        <v>26284.999847412098</v>
      </c>
      <c r="I798" s="12">
        <v>7068.9999461174066</v>
      </c>
      <c r="J798" s="12">
        <v>33353.999793529503</v>
      </c>
      <c r="K798" s="12">
        <f t="shared" si="36"/>
        <v>5670.1799649000159</v>
      </c>
      <c r="L798" s="1" t="s">
        <v>309</v>
      </c>
      <c r="M798" s="23">
        <f t="shared" si="37"/>
        <v>56.701799649000158</v>
      </c>
      <c r="N798" s="26">
        <f t="shared" si="38"/>
        <v>2.9981411710447832</v>
      </c>
      <c r="O798" s="14" t="s">
        <v>484</v>
      </c>
    </row>
    <row r="799" spans="1:15" x14ac:dyDescent="0.2">
      <c r="A799" s="5" t="s">
        <v>485</v>
      </c>
      <c r="B799" s="1" t="s">
        <v>306</v>
      </c>
      <c r="C799" s="1" t="s">
        <v>7</v>
      </c>
      <c r="D799" t="s">
        <v>320</v>
      </c>
      <c r="E799" s="9" t="s">
        <v>444</v>
      </c>
      <c r="F799" s="27">
        <v>566</v>
      </c>
      <c r="G799" s="1">
        <v>980</v>
      </c>
      <c r="H799" s="12">
        <v>28930.000305175799</v>
      </c>
      <c r="I799" s="12">
        <v>4339.9999141693097</v>
      </c>
      <c r="J799" s="12">
        <v>33270.000219345107</v>
      </c>
      <c r="K799" s="12">
        <f t="shared" si="36"/>
        <v>5655.9000372886685</v>
      </c>
      <c r="L799" s="1" t="s">
        <v>309</v>
      </c>
      <c r="M799" s="23">
        <f t="shared" si="37"/>
        <v>56.559000372886686</v>
      </c>
      <c r="N799" s="26">
        <f t="shared" si="38"/>
        <v>3.0057108307998806</v>
      </c>
      <c r="O799" s="14" t="s">
        <v>484</v>
      </c>
    </row>
    <row r="800" spans="1:15" x14ac:dyDescent="0.2">
      <c r="A800" s="5" t="s">
        <v>485</v>
      </c>
      <c r="B800" s="1" t="s">
        <v>306</v>
      </c>
      <c r="C800" s="1" t="s">
        <v>7</v>
      </c>
      <c r="D800" t="s">
        <v>396</v>
      </c>
      <c r="E800" s="9" t="s">
        <v>478</v>
      </c>
      <c r="F800" s="27">
        <v>467</v>
      </c>
      <c r="G800" s="1">
        <v>1175</v>
      </c>
      <c r="H800" s="12">
        <v>30700.0007629395</v>
      </c>
      <c r="I800" s="12">
        <v>2500</v>
      </c>
      <c r="J800" s="12">
        <v>33200.000762939497</v>
      </c>
      <c r="K800" s="12">
        <f t="shared" si="36"/>
        <v>5644.0001296997143</v>
      </c>
      <c r="L800" s="1" t="s">
        <v>309</v>
      </c>
      <c r="M800" s="23">
        <f t="shared" si="37"/>
        <v>56.440001296997146</v>
      </c>
      <c r="N800" s="26">
        <f t="shared" si="38"/>
        <v>3.0120481235539014</v>
      </c>
      <c r="O800" s="14" t="s">
        <v>484</v>
      </c>
    </row>
    <row r="801" spans="1:15" x14ac:dyDescent="0.2">
      <c r="A801" s="5" t="s">
        <v>485</v>
      </c>
      <c r="B801" s="1" t="s">
        <v>306</v>
      </c>
      <c r="C801" s="1" t="s">
        <v>7</v>
      </c>
      <c r="D801" t="s">
        <v>403</v>
      </c>
      <c r="E801" s="9" t="s">
        <v>470</v>
      </c>
      <c r="F801" s="27">
        <v>274</v>
      </c>
      <c r="G801" s="1">
        <v>210</v>
      </c>
      <c r="H801" s="12">
        <v>28251.388549804702</v>
      </c>
      <c r="I801" s="12">
        <v>4893.4378325939169</v>
      </c>
      <c r="J801" s="12">
        <v>33144.82638239862</v>
      </c>
      <c r="K801" s="12">
        <f t="shared" si="36"/>
        <v>5634.6204850077656</v>
      </c>
      <c r="L801" s="1" t="s">
        <v>309</v>
      </c>
      <c r="M801" s="23">
        <f t="shared" si="37"/>
        <v>56.346204850077655</v>
      </c>
      <c r="N801" s="26">
        <f t="shared" si="38"/>
        <v>3.0170621154046673</v>
      </c>
      <c r="O801" s="14" t="s">
        <v>484</v>
      </c>
    </row>
    <row r="802" spans="1:15" x14ac:dyDescent="0.2">
      <c r="A802" s="5" t="s">
        <v>485</v>
      </c>
      <c r="B802" s="1" t="s">
        <v>306</v>
      </c>
      <c r="C802" s="1" t="s">
        <v>7</v>
      </c>
      <c r="D802" t="s">
        <v>320</v>
      </c>
      <c r="E802" s="9" t="s">
        <v>444</v>
      </c>
      <c r="F802" s="27">
        <v>576</v>
      </c>
      <c r="G802" s="1">
        <v>1170</v>
      </c>
      <c r="H802" s="12">
        <v>29440.000534057599</v>
      </c>
      <c r="I802" s="12">
        <v>3699.999988079071</v>
      </c>
      <c r="J802" s="12">
        <v>33140.000522136674</v>
      </c>
      <c r="K802" s="12">
        <f t="shared" si="36"/>
        <v>5633.8000887632343</v>
      </c>
      <c r="L802" s="1" t="s">
        <v>309</v>
      </c>
      <c r="M802" s="23">
        <f t="shared" si="37"/>
        <v>56.33800088763234</v>
      </c>
      <c r="N802" s="26">
        <f t="shared" si="38"/>
        <v>3.0175014612085644</v>
      </c>
      <c r="O802" s="14" t="s">
        <v>484</v>
      </c>
    </row>
    <row r="803" spans="1:15" x14ac:dyDescent="0.2">
      <c r="A803" s="5" t="s">
        <v>485</v>
      </c>
      <c r="B803" s="1" t="s">
        <v>306</v>
      </c>
      <c r="C803" s="1" t="s">
        <v>7</v>
      </c>
      <c r="D803" t="s">
        <v>386</v>
      </c>
      <c r="E803" s="9" t="s">
        <v>427</v>
      </c>
      <c r="F803" s="27">
        <v>365</v>
      </c>
      <c r="G803" s="1">
        <v>710</v>
      </c>
      <c r="H803" s="12">
        <v>23479.999542236299</v>
      </c>
      <c r="I803" s="12">
        <v>9540.0000214576758</v>
      </c>
      <c r="J803" s="12">
        <v>33019.999563693971</v>
      </c>
      <c r="K803" s="12">
        <f t="shared" si="36"/>
        <v>5613.3999258279755</v>
      </c>
      <c r="L803" s="1" t="s">
        <v>309</v>
      </c>
      <c r="M803" s="23">
        <f t="shared" si="37"/>
        <v>56.133999258279758</v>
      </c>
      <c r="N803" s="26">
        <f t="shared" si="38"/>
        <v>3.0284676354130435</v>
      </c>
      <c r="O803" s="14" t="s">
        <v>484</v>
      </c>
    </row>
    <row r="804" spans="1:15" x14ac:dyDescent="0.2">
      <c r="A804" s="1" t="s">
        <v>485</v>
      </c>
      <c r="B804" s="4" t="s">
        <v>531</v>
      </c>
      <c r="C804" s="1" t="s">
        <v>1</v>
      </c>
      <c r="D804" t="s">
        <v>555</v>
      </c>
      <c r="E804" s="8" t="s">
        <v>560</v>
      </c>
      <c r="F804" s="28" t="s">
        <v>306</v>
      </c>
      <c r="G804" s="28" t="s">
        <v>306</v>
      </c>
      <c r="H804" s="12">
        <v>33000</v>
      </c>
      <c r="I804" s="12" t="s">
        <v>306</v>
      </c>
      <c r="J804" s="12">
        <v>33000</v>
      </c>
      <c r="K804" s="12">
        <f t="shared" si="36"/>
        <v>5610</v>
      </c>
      <c r="L804" s="12" t="s">
        <v>309</v>
      </c>
      <c r="M804" s="23">
        <f t="shared" si="37"/>
        <v>56.1</v>
      </c>
      <c r="N804" s="26">
        <f t="shared" si="38"/>
        <v>3.0303030303030303</v>
      </c>
      <c r="O804" s="14" t="s">
        <v>767</v>
      </c>
    </row>
    <row r="805" spans="1:15" x14ac:dyDescent="0.2">
      <c r="A805" s="5" t="s">
        <v>485</v>
      </c>
      <c r="B805" s="1" t="s">
        <v>306</v>
      </c>
      <c r="C805" s="1" t="s">
        <v>7</v>
      </c>
      <c r="D805" t="s">
        <v>394</v>
      </c>
      <c r="E805" s="9" t="s">
        <v>457</v>
      </c>
      <c r="F805" s="27">
        <v>139</v>
      </c>
      <c r="G805" s="1">
        <v>55</v>
      </c>
      <c r="H805" s="12">
        <v>30500</v>
      </c>
      <c r="I805" s="12">
        <v>2500</v>
      </c>
      <c r="J805" s="12">
        <v>33000</v>
      </c>
      <c r="K805" s="12">
        <f t="shared" si="36"/>
        <v>5610</v>
      </c>
      <c r="L805" s="1" t="s">
        <v>309</v>
      </c>
      <c r="M805" s="23">
        <f t="shared" si="37"/>
        <v>56.1</v>
      </c>
      <c r="N805" s="26">
        <f t="shared" si="38"/>
        <v>3.0303030303030303</v>
      </c>
      <c r="O805" s="14" t="s">
        <v>484</v>
      </c>
    </row>
    <row r="806" spans="1:15" x14ac:dyDescent="0.2">
      <c r="A806" s="5" t="s">
        <v>485</v>
      </c>
      <c r="B806" s="1" t="s">
        <v>306</v>
      </c>
      <c r="C806" s="1" t="s">
        <v>7</v>
      </c>
      <c r="D806" t="s">
        <v>325</v>
      </c>
      <c r="E806" s="9" t="s">
        <v>427</v>
      </c>
      <c r="F806" s="27">
        <v>307</v>
      </c>
      <c r="G806" s="1">
        <v>470</v>
      </c>
      <c r="H806" s="12">
        <v>26700.0007629395</v>
      </c>
      <c r="I806" s="12">
        <v>6280.0000309944189</v>
      </c>
      <c r="J806" s="12">
        <v>32980.000793933919</v>
      </c>
      <c r="K806" s="12">
        <f t="shared" si="36"/>
        <v>5606.6001349687658</v>
      </c>
      <c r="L806" s="1" t="s">
        <v>309</v>
      </c>
      <c r="M806" s="23">
        <f t="shared" si="37"/>
        <v>56.06600134968766</v>
      </c>
      <c r="N806" s="26">
        <f t="shared" si="38"/>
        <v>3.0321406183347701</v>
      </c>
      <c r="O806" s="14" t="s">
        <v>484</v>
      </c>
    </row>
    <row r="807" spans="1:15" x14ac:dyDescent="0.2">
      <c r="A807" s="5" t="s">
        <v>485</v>
      </c>
      <c r="B807" s="1" t="s">
        <v>306</v>
      </c>
      <c r="C807" s="1" t="s">
        <v>7</v>
      </c>
      <c r="D807" t="s">
        <v>347</v>
      </c>
      <c r="E807" s="9" t="s">
        <v>54</v>
      </c>
      <c r="F807" s="27">
        <v>173</v>
      </c>
      <c r="G807" s="1">
        <v>140</v>
      </c>
      <c r="H807" s="12">
        <v>29969.999313354499</v>
      </c>
      <c r="I807" s="12">
        <v>3009.9999904632559</v>
      </c>
      <c r="J807" s="12">
        <v>32979.999303817756</v>
      </c>
      <c r="K807" s="12">
        <f t="shared" si="36"/>
        <v>5606.5998816490182</v>
      </c>
      <c r="L807" s="1" t="s">
        <v>309</v>
      </c>
      <c r="M807" s="23">
        <f t="shared" si="37"/>
        <v>56.065998816490179</v>
      </c>
      <c r="N807" s="26">
        <f t="shared" si="38"/>
        <v>3.0321407553342192</v>
      </c>
      <c r="O807" s="14" t="s">
        <v>484</v>
      </c>
    </row>
    <row r="808" spans="1:15" x14ac:dyDescent="0.2">
      <c r="A808" s="5" t="s">
        <v>485</v>
      </c>
      <c r="B808" s="1" t="s">
        <v>306</v>
      </c>
      <c r="C808" s="1" t="s">
        <v>7</v>
      </c>
      <c r="D808" t="s">
        <v>395</v>
      </c>
      <c r="E808" s="9" t="s">
        <v>393</v>
      </c>
      <c r="F808" s="27">
        <v>194</v>
      </c>
      <c r="G808" s="1">
        <v>65</v>
      </c>
      <c r="H808" s="12">
        <v>30399.999618530299</v>
      </c>
      <c r="I808" s="12">
        <v>2500</v>
      </c>
      <c r="J808" s="12">
        <v>32899.999618530303</v>
      </c>
      <c r="K808" s="12">
        <f t="shared" si="36"/>
        <v>5592.999935150151</v>
      </c>
      <c r="L808" s="1" t="s">
        <v>309</v>
      </c>
      <c r="M808" s="23">
        <f t="shared" si="37"/>
        <v>55.929999351501507</v>
      </c>
      <c r="N808" s="26">
        <f t="shared" si="38"/>
        <v>3.0395137130541752</v>
      </c>
      <c r="O808" s="14" t="s">
        <v>484</v>
      </c>
    </row>
    <row r="809" spans="1:15" x14ac:dyDescent="0.2">
      <c r="A809" s="5" t="s">
        <v>485</v>
      </c>
      <c r="B809" s="1" t="s">
        <v>306</v>
      </c>
      <c r="C809" s="1" t="s">
        <v>7</v>
      </c>
      <c r="D809" t="s">
        <v>326</v>
      </c>
      <c r="E809" s="9" t="s">
        <v>470</v>
      </c>
      <c r="F809" s="27">
        <v>247</v>
      </c>
      <c r="G809" s="1">
        <v>175</v>
      </c>
      <c r="H809" s="12">
        <v>30200.0007629395</v>
      </c>
      <c r="I809" s="12">
        <v>2680.0000071525569</v>
      </c>
      <c r="J809" s="12">
        <v>32880.000770092054</v>
      </c>
      <c r="K809" s="12">
        <f t="shared" si="36"/>
        <v>5589.6001309156491</v>
      </c>
      <c r="L809" s="1" t="s">
        <v>309</v>
      </c>
      <c r="M809" s="23">
        <f t="shared" si="37"/>
        <v>55.896001309156489</v>
      </c>
      <c r="N809" s="26">
        <f t="shared" si="38"/>
        <v>3.0413624591809896</v>
      </c>
      <c r="O809" s="14" t="s">
        <v>484</v>
      </c>
    </row>
    <row r="810" spans="1:15" x14ac:dyDescent="0.2">
      <c r="A810" s="5" t="s">
        <v>485</v>
      </c>
      <c r="B810" s="1" t="s">
        <v>306</v>
      </c>
      <c r="C810" s="1" t="s">
        <v>7</v>
      </c>
      <c r="D810" t="s">
        <v>332</v>
      </c>
      <c r="E810" s="9" t="s">
        <v>470</v>
      </c>
      <c r="F810" s="27">
        <v>360</v>
      </c>
      <c r="G810" s="1">
        <v>590</v>
      </c>
      <c r="H810" s="12">
        <v>27500</v>
      </c>
      <c r="I810" s="12">
        <v>5340.0000333786002</v>
      </c>
      <c r="J810" s="12">
        <v>32840.000033378601</v>
      </c>
      <c r="K810" s="12">
        <f t="shared" si="36"/>
        <v>5582.8000056743622</v>
      </c>
      <c r="L810" s="1" t="s">
        <v>309</v>
      </c>
      <c r="M810" s="23">
        <f t="shared" si="37"/>
        <v>55.828000056743619</v>
      </c>
      <c r="N810" s="26">
        <f t="shared" si="38"/>
        <v>3.045066988378804</v>
      </c>
      <c r="O810" s="14" t="s">
        <v>484</v>
      </c>
    </row>
    <row r="811" spans="1:15" x14ac:dyDescent="0.2">
      <c r="A811" s="1">
        <v>714591</v>
      </c>
      <c r="B811" s="4">
        <v>41526</v>
      </c>
      <c r="C811" s="1" t="s">
        <v>19</v>
      </c>
      <c r="D811" t="s">
        <v>218</v>
      </c>
      <c r="E811" s="8" t="s">
        <v>81</v>
      </c>
      <c r="F811" s="27">
        <v>397.2</v>
      </c>
      <c r="G811" s="28" t="s">
        <v>306</v>
      </c>
      <c r="H811" s="12">
        <v>19500</v>
      </c>
      <c r="I811" s="12">
        <v>13298</v>
      </c>
      <c r="J811" s="12">
        <v>32798</v>
      </c>
      <c r="K811" s="12">
        <f t="shared" si="36"/>
        <v>5575.66</v>
      </c>
      <c r="L811" s="5" t="s">
        <v>309</v>
      </c>
      <c r="M811" s="23">
        <f t="shared" si="37"/>
        <v>55.756599999999999</v>
      </c>
      <c r="N811" s="26">
        <f t="shared" si="38"/>
        <v>3.0489664003902677</v>
      </c>
      <c r="O811" s="14" t="s">
        <v>311</v>
      </c>
    </row>
    <row r="812" spans="1:15" x14ac:dyDescent="0.2">
      <c r="A812" s="5" t="s">
        <v>485</v>
      </c>
      <c r="B812" s="1" t="s">
        <v>306</v>
      </c>
      <c r="C812" s="1" t="s">
        <v>7</v>
      </c>
      <c r="D812" t="s">
        <v>335</v>
      </c>
      <c r="E812" s="9" t="s">
        <v>54</v>
      </c>
      <c r="F812" s="27">
        <v>179</v>
      </c>
      <c r="G812" s="1">
        <v>100</v>
      </c>
      <c r="H812" s="12">
        <v>27000</v>
      </c>
      <c r="I812" s="12">
        <v>5750.0000298023224</v>
      </c>
      <c r="J812" s="12">
        <v>32750.000029802322</v>
      </c>
      <c r="K812" s="12">
        <f t="shared" si="36"/>
        <v>5567.5000050663948</v>
      </c>
      <c r="L812" s="1" t="s">
        <v>309</v>
      </c>
      <c r="M812" s="23">
        <f t="shared" si="37"/>
        <v>55.675000050663947</v>
      </c>
      <c r="N812" s="26">
        <f t="shared" si="38"/>
        <v>3.0534351117252072</v>
      </c>
      <c r="O812" s="14" t="s">
        <v>484</v>
      </c>
    </row>
    <row r="813" spans="1:15" x14ac:dyDescent="0.2">
      <c r="A813" s="5" t="s">
        <v>485</v>
      </c>
      <c r="B813" s="1" t="s">
        <v>306</v>
      </c>
      <c r="C813" s="1" t="s">
        <v>7</v>
      </c>
      <c r="D813" t="s">
        <v>396</v>
      </c>
      <c r="E813" s="9" t="s">
        <v>478</v>
      </c>
      <c r="F813" s="27">
        <v>437</v>
      </c>
      <c r="G813" s="1">
        <v>830</v>
      </c>
      <c r="H813" s="12">
        <v>29430.000305175799</v>
      </c>
      <c r="I813" s="12">
        <v>3240.0000095367436</v>
      </c>
      <c r="J813" s="12">
        <v>32670.000314712543</v>
      </c>
      <c r="K813" s="12">
        <f t="shared" si="36"/>
        <v>5553.9000535011328</v>
      </c>
      <c r="L813" s="1" t="s">
        <v>309</v>
      </c>
      <c r="M813" s="23">
        <f t="shared" si="37"/>
        <v>55.539000535011326</v>
      </c>
      <c r="N813" s="26">
        <f t="shared" si="38"/>
        <v>3.0609121223352487</v>
      </c>
      <c r="O813" s="14" t="s">
        <v>484</v>
      </c>
    </row>
    <row r="814" spans="1:15" x14ac:dyDescent="0.2">
      <c r="A814" s="5" t="s">
        <v>485</v>
      </c>
      <c r="B814" s="1" t="s">
        <v>306</v>
      </c>
      <c r="C814" s="1" t="s">
        <v>7</v>
      </c>
      <c r="D814" t="s">
        <v>351</v>
      </c>
      <c r="E814" s="9" t="s">
        <v>427</v>
      </c>
      <c r="F814" s="27">
        <v>392</v>
      </c>
      <c r="G814" s="1">
        <v>915</v>
      </c>
      <c r="H814" s="12">
        <v>18500</v>
      </c>
      <c r="I814" s="12">
        <v>14160.000026226047</v>
      </c>
      <c r="J814" s="12">
        <v>32660.000026226047</v>
      </c>
      <c r="K814" s="12">
        <f t="shared" si="36"/>
        <v>5552.2000044584283</v>
      </c>
      <c r="L814" s="1" t="s">
        <v>309</v>
      </c>
      <c r="M814" s="23">
        <f t="shared" si="37"/>
        <v>55.522000044584281</v>
      </c>
      <c r="N814" s="26">
        <f t="shared" si="38"/>
        <v>3.0618493545529635</v>
      </c>
      <c r="O814" s="14" t="s">
        <v>484</v>
      </c>
    </row>
    <row r="815" spans="1:15" x14ac:dyDescent="0.2">
      <c r="A815" s="5" t="s">
        <v>485</v>
      </c>
      <c r="B815" s="1" t="s">
        <v>306</v>
      </c>
      <c r="C815" s="1" t="s">
        <v>7</v>
      </c>
      <c r="D815" t="s">
        <v>318</v>
      </c>
      <c r="E815" s="9" t="s">
        <v>457</v>
      </c>
      <c r="F815" s="27">
        <v>152</v>
      </c>
      <c r="G815" s="1">
        <v>80</v>
      </c>
      <c r="H815" s="24" t="s">
        <v>722</v>
      </c>
      <c r="I815" s="12">
        <v>32650.000035762794</v>
      </c>
      <c r="J815" s="12">
        <v>32650.000035762794</v>
      </c>
      <c r="K815" s="12">
        <f t="shared" si="36"/>
        <v>5550.5000060796747</v>
      </c>
      <c r="L815" s="1" t="s">
        <v>309</v>
      </c>
      <c r="M815" s="23">
        <f t="shared" si="37"/>
        <v>55.505000060796746</v>
      </c>
      <c r="N815" s="26">
        <f t="shared" si="38"/>
        <v>3.0627871329392393</v>
      </c>
      <c r="O815" s="14" t="s">
        <v>484</v>
      </c>
    </row>
    <row r="816" spans="1:15" x14ac:dyDescent="0.2">
      <c r="A816" s="5" t="s">
        <v>485</v>
      </c>
      <c r="B816" s="1" t="s">
        <v>306</v>
      </c>
      <c r="C816" s="1" t="s">
        <v>7</v>
      </c>
      <c r="D816" t="s">
        <v>368</v>
      </c>
      <c r="E816" s="9" t="s">
        <v>470</v>
      </c>
      <c r="F816" s="27">
        <v>361</v>
      </c>
      <c r="G816" s="1">
        <v>900</v>
      </c>
      <c r="H816" s="12">
        <v>23349.0009307861</v>
      </c>
      <c r="I816" s="12">
        <v>9277.9999375343323</v>
      </c>
      <c r="J816" s="12">
        <v>32627.000868320432</v>
      </c>
      <c r="K816" s="12">
        <f t="shared" si="36"/>
        <v>5546.5901476144727</v>
      </c>
      <c r="L816" s="1" t="s">
        <v>309</v>
      </c>
      <c r="M816" s="23">
        <f t="shared" si="37"/>
        <v>55.46590147614473</v>
      </c>
      <c r="N816" s="26">
        <f t="shared" si="38"/>
        <v>3.0649461286249013</v>
      </c>
      <c r="O816" s="14" t="s">
        <v>484</v>
      </c>
    </row>
    <row r="817" spans="1:15" x14ac:dyDescent="0.2">
      <c r="A817" s="5" t="s">
        <v>485</v>
      </c>
      <c r="B817" s="1" t="s">
        <v>306</v>
      </c>
      <c r="C817" s="1" t="s">
        <v>7</v>
      </c>
      <c r="D817" t="s">
        <v>394</v>
      </c>
      <c r="E817" s="9" t="s">
        <v>457</v>
      </c>
      <c r="F817" s="27">
        <v>114</v>
      </c>
      <c r="G817" s="1">
        <v>40</v>
      </c>
      <c r="H817" s="12">
        <v>30100.000381469701</v>
      </c>
      <c r="I817" s="12">
        <v>2500</v>
      </c>
      <c r="J817" s="12">
        <v>32600.000381469701</v>
      </c>
      <c r="K817" s="12">
        <f t="shared" si="36"/>
        <v>5542.000064849849</v>
      </c>
      <c r="L817" s="1" t="s">
        <v>309</v>
      </c>
      <c r="M817" s="23">
        <f t="shared" si="37"/>
        <v>55.420000648498487</v>
      </c>
      <c r="N817" s="26">
        <f t="shared" si="38"/>
        <v>3.0674846266824405</v>
      </c>
      <c r="O817" s="14" t="s">
        <v>484</v>
      </c>
    </row>
    <row r="818" spans="1:15" x14ac:dyDescent="0.2">
      <c r="A818" s="5" t="s">
        <v>485</v>
      </c>
      <c r="B818" s="1" t="s">
        <v>306</v>
      </c>
      <c r="C818" s="1" t="s">
        <v>7</v>
      </c>
      <c r="D818" t="s">
        <v>316</v>
      </c>
      <c r="E818" s="9" t="s">
        <v>315</v>
      </c>
      <c r="F818" s="27">
        <v>332</v>
      </c>
      <c r="G818" s="1">
        <v>670</v>
      </c>
      <c r="H818" s="12">
        <v>28452.875137329102</v>
      </c>
      <c r="I818" s="12">
        <v>4119.1464662551916</v>
      </c>
      <c r="J818" s="12">
        <v>32572.021603584293</v>
      </c>
      <c r="K818" s="12">
        <f t="shared" si="36"/>
        <v>5537.2436726093301</v>
      </c>
      <c r="L818" s="1" t="s">
        <v>309</v>
      </c>
      <c r="M818" s="23">
        <f t="shared" si="37"/>
        <v>55.372436726093298</v>
      </c>
      <c r="N818" s="26">
        <f t="shared" si="38"/>
        <v>3.0701195405383066</v>
      </c>
      <c r="O818" s="14" t="s">
        <v>484</v>
      </c>
    </row>
    <row r="819" spans="1:15" x14ac:dyDescent="0.2">
      <c r="A819" s="5" t="s">
        <v>485</v>
      </c>
      <c r="B819" s="1" t="s">
        <v>306</v>
      </c>
      <c r="C819" s="1" t="s">
        <v>7</v>
      </c>
      <c r="D819" t="s">
        <v>352</v>
      </c>
      <c r="E819" s="9" t="s">
        <v>54</v>
      </c>
      <c r="F819" s="27">
        <v>192</v>
      </c>
      <c r="G819" s="1">
        <v>130</v>
      </c>
      <c r="H819" s="12">
        <v>29600.000381469701</v>
      </c>
      <c r="I819" s="12">
        <v>2930.0000071525569</v>
      </c>
      <c r="J819" s="12">
        <v>32530.000388622258</v>
      </c>
      <c r="K819" s="12">
        <f t="shared" si="36"/>
        <v>5530.1000660657837</v>
      </c>
      <c r="L819" s="1" t="s">
        <v>309</v>
      </c>
      <c r="M819" s="23">
        <f t="shared" si="37"/>
        <v>55.301000660657834</v>
      </c>
      <c r="N819" s="26">
        <f t="shared" si="38"/>
        <v>3.0740854228509678</v>
      </c>
      <c r="O819" s="14" t="s">
        <v>484</v>
      </c>
    </row>
    <row r="820" spans="1:15" x14ac:dyDescent="0.2">
      <c r="A820" s="5" t="s">
        <v>485</v>
      </c>
      <c r="B820" s="1" t="s">
        <v>306</v>
      </c>
      <c r="C820" s="1" t="s">
        <v>7</v>
      </c>
      <c r="D820" t="s">
        <v>471</v>
      </c>
      <c r="E820" s="9" t="s">
        <v>478</v>
      </c>
      <c r="F820" s="27">
        <v>452</v>
      </c>
      <c r="G820" s="1">
        <v>1090</v>
      </c>
      <c r="H820" s="12">
        <v>30750</v>
      </c>
      <c r="I820" s="12">
        <v>1759.9999904632571</v>
      </c>
      <c r="J820" s="12">
        <v>32509.999990463257</v>
      </c>
      <c r="K820" s="12">
        <f t="shared" si="36"/>
        <v>5526.6999983787537</v>
      </c>
      <c r="L820" s="1" t="s">
        <v>309</v>
      </c>
      <c r="M820" s="23">
        <f t="shared" si="37"/>
        <v>55.266999983787535</v>
      </c>
      <c r="N820" s="26">
        <f t="shared" si="38"/>
        <v>3.0759766234799999</v>
      </c>
      <c r="O820" s="14" t="s">
        <v>484</v>
      </c>
    </row>
    <row r="821" spans="1:15" x14ac:dyDescent="0.2">
      <c r="A821" s="5" t="s">
        <v>485</v>
      </c>
      <c r="B821" s="1" t="s">
        <v>306</v>
      </c>
      <c r="C821" s="1" t="s">
        <v>7</v>
      </c>
      <c r="D821" t="s">
        <v>326</v>
      </c>
      <c r="E821" s="9" t="s">
        <v>441</v>
      </c>
      <c r="F821" s="27">
        <v>111</v>
      </c>
      <c r="G821" s="1">
        <v>35</v>
      </c>
      <c r="H821" s="12">
        <v>30000</v>
      </c>
      <c r="I821" s="12">
        <v>2500</v>
      </c>
      <c r="J821" s="12">
        <v>32500</v>
      </c>
      <c r="K821" s="12">
        <f t="shared" si="36"/>
        <v>5525</v>
      </c>
      <c r="L821" s="1" t="s">
        <v>309</v>
      </c>
      <c r="M821" s="23">
        <f t="shared" si="37"/>
        <v>55.25</v>
      </c>
      <c r="N821" s="26">
        <f t="shared" si="38"/>
        <v>3.0769230769230771</v>
      </c>
      <c r="O821" s="14" t="s">
        <v>484</v>
      </c>
    </row>
    <row r="822" spans="1:15" x14ac:dyDescent="0.2">
      <c r="A822" s="5" t="s">
        <v>485</v>
      </c>
      <c r="B822" s="1" t="s">
        <v>306</v>
      </c>
      <c r="C822" s="1" t="s">
        <v>7</v>
      </c>
      <c r="D822" t="s">
        <v>340</v>
      </c>
      <c r="E822" s="9" t="s">
        <v>54</v>
      </c>
      <c r="F822" s="27">
        <v>173</v>
      </c>
      <c r="G822" s="1">
        <v>85</v>
      </c>
      <c r="H822" s="12">
        <v>29899.999618530299</v>
      </c>
      <c r="I822" s="12">
        <v>2580.0000131130219</v>
      </c>
      <c r="J822" s="12">
        <v>32479.999631643321</v>
      </c>
      <c r="K822" s="12">
        <f t="shared" si="36"/>
        <v>5521.5999373793647</v>
      </c>
      <c r="L822" s="1" t="s">
        <v>309</v>
      </c>
      <c r="M822" s="23">
        <f t="shared" si="37"/>
        <v>55.21599937379365</v>
      </c>
      <c r="N822" s="26">
        <f t="shared" si="38"/>
        <v>3.0788177689071148</v>
      </c>
      <c r="O822" s="14" t="s">
        <v>484</v>
      </c>
    </row>
    <row r="823" spans="1:15" x14ac:dyDescent="0.2">
      <c r="A823" s="5" t="s">
        <v>485</v>
      </c>
      <c r="B823" s="1" t="s">
        <v>306</v>
      </c>
      <c r="C823" s="1" t="s">
        <v>7</v>
      </c>
      <c r="D823" t="s">
        <v>368</v>
      </c>
      <c r="E823" s="9" t="s">
        <v>102</v>
      </c>
      <c r="F823" s="27">
        <v>432</v>
      </c>
      <c r="G823" s="1"/>
      <c r="H823" s="12">
        <v>28039.678573608398</v>
      </c>
      <c r="I823" s="12">
        <v>4383.5199177265213</v>
      </c>
      <c r="J823" s="12">
        <v>32423.198491334919</v>
      </c>
      <c r="K823" s="12">
        <f t="shared" si="36"/>
        <v>5511.9437435269365</v>
      </c>
      <c r="L823" s="1" t="s">
        <v>309</v>
      </c>
      <c r="M823" s="23">
        <f t="shared" si="37"/>
        <v>55.119437435269361</v>
      </c>
      <c r="N823" s="26">
        <f t="shared" si="38"/>
        <v>3.0842114489946124</v>
      </c>
      <c r="O823" s="14" t="s">
        <v>484</v>
      </c>
    </row>
    <row r="824" spans="1:15" x14ac:dyDescent="0.2">
      <c r="A824" s="5" t="s">
        <v>485</v>
      </c>
      <c r="B824" s="1" t="s">
        <v>306</v>
      </c>
      <c r="C824" s="1" t="s">
        <v>7</v>
      </c>
      <c r="D824" t="s">
        <v>437</v>
      </c>
      <c r="E824" s="9" t="s">
        <v>427</v>
      </c>
      <c r="F824" s="27">
        <v>418</v>
      </c>
      <c r="G824" s="1">
        <v>1410</v>
      </c>
      <c r="H824" s="12">
        <v>20899.999618530299</v>
      </c>
      <c r="I824" s="12">
        <v>11510.000169277204</v>
      </c>
      <c r="J824" s="12">
        <v>32409.999787807501</v>
      </c>
      <c r="K824" s="12">
        <f t="shared" si="36"/>
        <v>5509.6999639272753</v>
      </c>
      <c r="L824" s="1" t="s">
        <v>309</v>
      </c>
      <c r="M824" s="23">
        <f t="shared" si="37"/>
        <v>55.096999639272752</v>
      </c>
      <c r="N824" s="26">
        <f t="shared" si="38"/>
        <v>3.0854674685193784</v>
      </c>
      <c r="O824" s="14" t="s">
        <v>484</v>
      </c>
    </row>
    <row r="825" spans="1:15" x14ac:dyDescent="0.2">
      <c r="A825" s="5" t="s">
        <v>485</v>
      </c>
      <c r="B825" s="1" t="s">
        <v>306</v>
      </c>
      <c r="C825" s="1" t="s">
        <v>7</v>
      </c>
      <c r="D825" t="s">
        <v>348</v>
      </c>
      <c r="E825" s="9" t="s">
        <v>54</v>
      </c>
      <c r="F825" s="27">
        <v>208</v>
      </c>
      <c r="G825" s="1">
        <v>200</v>
      </c>
      <c r="H825" s="12">
        <v>21129.999160766602</v>
      </c>
      <c r="I825" s="12">
        <v>11280.000030994415</v>
      </c>
      <c r="J825" s="12">
        <v>32409.999191761017</v>
      </c>
      <c r="K825" s="12">
        <f t="shared" si="36"/>
        <v>5509.6998625993729</v>
      </c>
      <c r="L825" s="1" t="s">
        <v>309</v>
      </c>
      <c r="M825" s="23">
        <f t="shared" si="37"/>
        <v>55.096998625993727</v>
      </c>
      <c r="N825" s="26">
        <f t="shared" si="38"/>
        <v>3.0854675252636574</v>
      </c>
      <c r="O825" s="14" t="s">
        <v>484</v>
      </c>
    </row>
    <row r="826" spans="1:15" x14ac:dyDescent="0.2">
      <c r="A826" s="5" t="s">
        <v>485</v>
      </c>
      <c r="B826" s="1" t="s">
        <v>306</v>
      </c>
      <c r="C826" s="1" t="s">
        <v>7</v>
      </c>
      <c r="D826" t="s">
        <v>342</v>
      </c>
      <c r="E826" s="9" t="s">
        <v>457</v>
      </c>
      <c r="F826" s="27">
        <v>170</v>
      </c>
      <c r="G826" s="1">
        <v>85</v>
      </c>
      <c r="H826" s="12">
        <v>27700.0007629395</v>
      </c>
      <c r="I826" s="12">
        <v>4699.9999880790738</v>
      </c>
      <c r="J826" s="12">
        <v>32400.000751018575</v>
      </c>
      <c r="K826" s="12">
        <f t="shared" si="36"/>
        <v>5508.0001276731573</v>
      </c>
      <c r="L826" s="1" t="s">
        <v>309</v>
      </c>
      <c r="M826" s="23">
        <f t="shared" si="37"/>
        <v>55.080001276731572</v>
      </c>
      <c r="N826" s="26">
        <f t="shared" si="38"/>
        <v>3.0864196815444904</v>
      </c>
      <c r="O826" s="14" t="s">
        <v>484</v>
      </c>
    </row>
    <row r="827" spans="1:15" x14ac:dyDescent="0.2">
      <c r="A827" s="5" t="s">
        <v>485</v>
      </c>
      <c r="B827" s="1" t="s">
        <v>306</v>
      </c>
      <c r="C827" s="1" t="s">
        <v>7</v>
      </c>
      <c r="D827" t="s">
        <v>330</v>
      </c>
      <c r="E827" s="9" t="s">
        <v>427</v>
      </c>
      <c r="F827" s="27">
        <v>413</v>
      </c>
      <c r="G827" s="1">
        <v>960</v>
      </c>
      <c r="H827" s="12">
        <v>27700.0007629395</v>
      </c>
      <c r="I827" s="12">
        <v>4559.999972581868</v>
      </c>
      <c r="J827" s="12">
        <v>32260.000735521367</v>
      </c>
      <c r="K827" s="12">
        <f t="shared" si="36"/>
        <v>5484.200125038632</v>
      </c>
      <c r="L827" s="1" t="s">
        <v>309</v>
      </c>
      <c r="M827" s="23">
        <f t="shared" si="37"/>
        <v>54.842001250386318</v>
      </c>
      <c r="N827" s="26">
        <f t="shared" si="38"/>
        <v>3.0998139404842098</v>
      </c>
      <c r="O827" s="14" t="s">
        <v>484</v>
      </c>
    </row>
    <row r="828" spans="1:15" x14ac:dyDescent="0.2">
      <c r="A828" s="5" t="s">
        <v>485</v>
      </c>
      <c r="B828" s="1" t="s">
        <v>306</v>
      </c>
      <c r="C828" s="1" t="s">
        <v>7</v>
      </c>
      <c r="D828" t="s">
        <v>403</v>
      </c>
      <c r="E828" s="9" t="s">
        <v>400</v>
      </c>
      <c r="F828" s="27">
        <v>500</v>
      </c>
      <c r="G828" s="1">
        <v>1450</v>
      </c>
      <c r="H828" s="12">
        <v>29010.4064941406</v>
      </c>
      <c r="I828" s="12">
        <v>3234.5376014709482</v>
      </c>
      <c r="J828" s="12">
        <v>32244.944095611547</v>
      </c>
      <c r="K828" s="12">
        <f t="shared" si="36"/>
        <v>5481.6404962539627</v>
      </c>
      <c r="L828" s="1" t="s">
        <v>309</v>
      </c>
      <c r="M828" s="23">
        <f t="shared" si="37"/>
        <v>54.816404962539629</v>
      </c>
      <c r="N828" s="26">
        <f t="shared" si="38"/>
        <v>3.1012613854588675</v>
      </c>
      <c r="O828" s="14" t="s">
        <v>484</v>
      </c>
    </row>
    <row r="829" spans="1:15" x14ac:dyDescent="0.2">
      <c r="A829" s="5" t="s">
        <v>485</v>
      </c>
      <c r="B829" s="1" t="s">
        <v>306</v>
      </c>
      <c r="C829" s="1" t="s">
        <v>7</v>
      </c>
      <c r="D829" t="s">
        <v>320</v>
      </c>
      <c r="E829" s="9" t="s">
        <v>444</v>
      </c>
      <c r="F829" s="27">
        <v>637</v>
      </c>
      <c r="G829" s="1">
        <v>1330</v>
      </c>
      <c r="H829" s="12">
        <v>27760.0002288818</v>
      </c>
      <c r="I829" s="12">
        <v>4390.0000154972113</v>
      </c>
      <c r="J829" s="12">
        <v>32150.000244379011</v>
      </c>
      <c r="K829" s="12">
        <f t="shared" si="36"/>
        <v>5465.500041544431</v>
      </c>
      <c r="L829" s="1" t="s">
        <v>309</v>
      </c>
      <c r="M829" s="23">
        <f t="shared" si="37"/>
        <v>54.655000415444313</v>
      </c>
      <c r="N829" s="26">
        <f t="shared" si="38"/>
        <v>3.1104198830444374</v>
      </c>
      <c r="O829" s="14" t="s">
        <v>484</v>
      </c>
    </row>
    <row r="830" spans="1:15" x14ac:dyDescent="0.2">
      <c r="A830" s="5" t="s">
        <v>485</v>
      </c>
      <c r="B830" s="1" t="s">
        <v>306</v>
      </c>
      <c r="C830" s="1" t="s">
        <v>7</v>
      </c>
      <c r="D830" t="s">
        <v>343</v>
      </c>
      <c r="E830" s="9" t="s">
        <v>400</v>
      </c>
      <c r="F830" s="27">
        <v>494</v>
      </c>
      <c r="G830" s="1">
        <v>1640</v>
      </c>
      <c r="H830" s="12">
        <v>29500</v>
      </c>
      <c r="I830" s="12">
        <v>2579.9999833106999</v>
      </c>
      <c r="J830" s="12">
        <v>32079.999983310699</v>
      </c>
      <c r="K830" s="12">
        <f t="shared" si="36"/>
        <v>5453.5999971628189</v>
      </c>
      <c r="L830" s="1" t="s">
        <v>309</v>
      </c>
      <c r="M830" s="23">
        <f t="shared" si="37"/>
        <v>54.535999971628186</v>
      </c>
      <c r="N830" s="26">
        <f t="shared" si="38"/>
        <v>3.1172069841653367</v>
      </c>
      <c r="O830" s="14" t="s">
        <v>484</v>
      </c>
    </row>
    <row r="831" spans="1:15" x14ac:dyDescent="0.2">
      <c r="A831" s="5" t="s">
        <v>485</v>
      </c>
      <c r="B831" s="1" t="s">
        <v>306</v>
      </c>
      <c r="C831" s="1" t="s">
        <v>7</v>
      </c>
      <c r="D831" t="s">
        <v>407</v>
      </c>
      <c r="E831" s="9" t="s">
        <v>427</v>
      </c>
      <c r="F831" s="27">
        <v>359</v>
      </c>
      <c r="G831" s="1">
        <v>810</v>
      </c>
      <c r="H831" s="12">
        <v>29000</v>
      </c>
      <c r="I831" s="12">
        <v>2989.9999797344212</v>
      </c>
      <c r="J831" s="12">
        <v>31989.999979734421</v>
      </c>
      <c r="K831" s="12">
        <f t="shared" si="36"/>
        <v>5438.2999965548515</v>
      </c>
      <c r="L831" s="1" t="s">
        <v>309</v>
      </c>
      <c r="M831" s="23">
        <f t="shared" si="37"/>
        <v>54.382999965548514</v>
      </c>
      <c r="N831" s="26">
        <f t="shared" si="38"/>
        <v>3.1259768697514767</v>
      </c>
      <c r="O831" s="14" t="s">
        <v>484</v>
      </c>
    </row>
    <row r="832" spans="1:15" x14ac:dyDescent="0.2">
      <c r="A832" s="5" t="s">
        <v>485</v>
      </c>
      <c r="B832" s="1" t="s">
        <v>306</v>
      </c>
      <c r="C832" s="1" t="s">
        <v>7</v>
      </c>
      <c r="D832" t="s">
        <v>325</v>
      </c>
      <c r="E832" s="9" t="s">
        <v>427</v>
      </c>
      <c r="F832" s="27">
        <v>350</v>
      </c>
      <c r="G832" s="1">
        <v>685</v>
      </c>
      <c r="H832" s="12">
        <v>22799.9992370605</v>
      </c>
      <c r="I832" s="12">
        <v>9169.9998378753717</v>
      </c>
      <c r="J832" s="12">
        <v>31969.999074935869</v>
      </c>
      <c r="K832" s="12">
        <f t="shared" si="36"/>
        <v>5434.8998427390979</v>
      </c>
      <c r="L832" s="1" t="s">
        <v>309</v>
      </c>
      <c r="M832" s="23">
        <f t="shared" si="37"/>
        <v>54.348998427390981</v>
      </c>
      <c r="N832" s="26">
        <f t="shared" si="38"/>
        <v>3.1279325271672875</v>
      </c>
      <c r="O832" s="14" t="s">
        <v>484</v>
      </c>
    </row>
    <row r="833" spans="1:15" x14ac:dyDescent="0.2">
      <c r="A833" s="1" t="s">
        <v>485</v>
      </c>
      <c r="B833" s="4" t="s">
        <v>535</v>
      </c>
      <c r="C833" s="1" t="s">
        <v>44</v>
      </c>
      <c r="D833" t="s">
        <v>539</v>
      </c>
      <c r="E833" s="8" t="s">
        <v>448</v>
      </c>
      <c r="F833" s="28" t="s">
        <v>306</v>
      </c>
      <c r="G833" s="28" t="s">
        <v>306</v>
      </c>
      <c r="H833" s="12">
        <v>31800</v>
      </c>
      <c r="I833" s="12" t="s">
        <v>306</v>
      </c>
      <c r="J833" s="12">
        <v>31800</v>
      </c>
      <c r="K833" s="12">
        <f t="shared" si="36"/>
        <v>5406</v>
      </c>
      <c r="L833" s="12" t="s">
        <v>309</v>
      </c>
      <c r="M833" s="23">
        <f t="shared" si="37"/>
        <v>54.06</v>
      </c>
      <c r="N833" s="26">
        <f t="shared" si="38"/>
        <v>3.1446540880503147</v>
      </c>
      <c r="O833" s="14" t="s">
        <v>768</v>
      </c>
    </row>
    <row r="834" spans="1:15" x14ac:dyDescent="0.2">
      <c r="A834" s="5" t="s">
        <v>485</v>
      </c>
      <c r="B834" s="1" t="s">
        <v>306</v>
      </c>
      <c r="C834" s="1" t="s">
        <v>7</v>
      </c>
      <c r="D834" t="s">
        <v>320</v>
      </c>
      <c r="E834" s="9" t="s">
        <v>444</v>
      </c>
      <c r="F834" s="27">
        <v>605</v>
      </c>
      <c r="G834" s="1">
        <v>1300</v>
      </c>
      <c r="H834" s="12">
        <v>26940.000534057599</v>
      </c>
      <c r="I834" s="12">
        <v>4849.999934434888</v>
      </c>
      <c r="J834" s="12">
        <v>31790.000468492486</v>
      </c>
      <c r="K834" s="12">
        <f t="shared" si="36"/>
        <v>5404.3000796437227</v>
      </c>
      <c r="L834" s="1" t="s">
        <v>309</v>
      </c>
      <c r="M834" s="23">
        <f t="shared" si="37"/>
        <v>54.043000796437227</v>
      </c>
      <c r="N834" s="26">
        <f t="shared" si="38"/>
        <v>3.1456432376939221</v>
      </c>
      <c r="O834" s="14" t="s">
        <v>484</v>
      </c>
    </row>
    <row r="835" spans="1:15" x14ac:dyDescent="0.2">
      <c r="A835" s="5" t="s">
        <v>485</v>
      </c>
      <c r="B835" s="1" t="s">
        <v>306</v>
      </c>
      <c r="C835" s="1" t="s">
        <v>7</v>
      </c>
      <c r="D835" t="s">
        <v>364</v>
      </c>
      <c r="E835" s="9" t="s">
        <v>54</v>
      </c>
      <c r="F835" s="27">
        <v>127</v>
      </c>
      <c r="G835" s="1"/>
      <c r="H835" s="12">
        <v>28559.999465942401</v>
      </c>
      <c r="I835" s="12">
        <v>3220.000028610229</v>
      </c>
      <c r="J835" s="12">
        <v>31779.99949455263</v>
      </c>
      <c r="K835" s="12">
        <f t="shared" si="36"/>
        <v>5402.5999140739468</v>
      </c>
      <c r="L835" s="1" t="s">
        <v>309</v>
      </c>
      <c r="M835" s="23">
        <f t="shared" si="37"/>
        <v>54.025999140739465</v>
      </c>
      <c r="N835" s="26">
        <f t="shared" si="38"/>
        <v>3.1466331526260998</v>
      </c>
      <c r="O835" s="14" t="s">
        <v>484</v>
      </c>
    </row>
    <row r="836" spans="1:15" x14ac:dyDescent="0.2">
      <c r="A836" s="1">
        <v>751271</v>
      </c>
      <c r="B836" s="4">
        <v>41835</v>
      </c>
      <c r="C836" s="1" t="s">
        <v>7</v>
      </c>
      <c r="D836" t="s">
        <v>139</v>
      </c>
      <c r="E836" s="8" t="s">
        <v>50</v>
      </c>
      <c r="F836" s="27">
        <v>283.2</v>
      </c>
      <c r="G836" s="28" t="s">
        <v>306</v>
      </c>
      <c r="H836" s="12">
        <v>27900</v>
      </c>
      <c r="I836" s="12">
        <v>3878</v>
      </c>
      <c r="J836" s="12">
        <v>31778</v>
      </c>
      <c r="K836" s="12">
        <f t="shared" si="36"/>
        <v>5402.26</v>
      </c>
      <c r="L836" s="5" t="s">
        <v>309</v>
      </c>
      <c r="M836" s="23">
        <f t="shared" si="37"/>
        <v>54.022600000000004</v>
      </c>
      <c r="N836" s="26">
        <f t="shared" si="38"/>
        <v>3.1468311410409715</v>
      </c>
      <c r="O836" s="14" t="s">
        <v>311</v>
      </c>
    </row>
    <row r="837" spans="1:15" x14ac:dyDescent="0.2">
      <c r="A837" s="5" t="s">
        <v>485</v>
      </c>
      <c r="B837" s="1" t="s">
        <v>306</v>
      </c>
      <c r="C837" s="1" t="s">
        <v>7</v>
      </c>
      <c r="D837" t="s">
        <v>459</v>
      </c>
      <c r="E837" s="9" t="s">
        <v>457</v>
      </c>
      <c r="F837" s="27">
        <v>240</v>
      </c>
      <c r="G837" s="1">
        <v>295</v>
      </c>
      <c r="H837" s="12">
        <v>29100.000381469701</v>
      </c>
      <c r="I837" s="12">
        <v>2669.9999868869781</v>
      </c>
      <c r="J837" s="12">
        <v>31770.000368356679</v>
      </c>
      <c r="K837" s="12">
        <f t="shared" ref="K837:K900" si="39">J837/1000*170</f>
        <v>5400.9000626206353</v>
      </c>
      <c r="L837" s="1" t="s">
        <v>309</v>
      </c>
      <c r="M837" s="23">
        <f t="shared" ref="M837:M900" si="40">K837/100</f>
        <v>54.009000626206351</v>
      </c>
      <c r="N837" s="26">
        <f t="shared" ref="N837:N900" si="41">100/J837*1000</f>
        <v>3.147623507729048</v>
      </c>
      <c r="O837" s="14" t="s">
        <v>484</v>
      </c>
    </row>
    <row r="838" spans="1:15" x14ac:dyDescent="0.2">
      <c r="A838" s="5" t="s">
        <v>485</v>
      </c>
      <c r="B838" s="1" t="s">
        <v>306</v>
      </c>
      <c r="C838" s="1" t="s">
        <v>7</v>
      </c>
      <c r="D838" t="s">
        <v>332</v>
      </c>
      <c r="E838" s="9" t="s">
        <v>54</v>
      </c>
      <c r="F838" s="27">
        <v>183</v>
      </c>
      <c r="G838" s="1">
        <v>115</v>
      </c>
      <c r="H838" s="12">
        <v>27200.0007629395</v>
      </c>
      <c r="I838" s="12">
        <v>4499.9999999999964</v>
      </c>
      <c r="J838" s="12">
        <v>31700.000762939497</v>
      </c>
      <c r="K838" s="12">
        <f t="shared" si="39"/>
        <v>5389.0001296997143</v>
      </c>
      <c r="L838" s="1" t="s">
        <v>309</v>
      </c>
      <c r="M838" s="23">
        <f t="shared" si="40"/>
        <v>53.890001296997141</v>
      </c>
      <c r="N838" s="26">
        <f t="shared" si="41"/>
        <v>3.1545740565694276</v>
      </c>
      <c r="O838" s="14" t="s">
        <v>484</v>
      </c>
    </row>
    <row r="839" spans="1:15" x14ac:dyDescent="0.2">
      <c r="A839" s="5" t="s">
        <v>485</v>
      </c>
      <c r="B839" s="1" t="s">
        <v>306</v>
      </c>
      <c r="C839" s="1" t="s">
        <v>7</v>
      </c>
      <c r="D839" t="s">
        <v>332</v>
      </c>
      <c r="E839" s="9" t="s">
        <v>54</v>
      </c>
      <c r="F839" s="27">
        <v>112</v>
      </c>
      <c r="G839" s="1">
        <v>30</v>
      </c>
      <c r="H839" s="12">
        <v>26899.999618530299</v>
      </c>
      <c r="I839" s="12">
        <v>4740.0000095367441</v>
      </c>
      <c r="J839" s="12">
        <v>31639.999628067042</v>
      </c>
      <c r="K839" s="12">
        <f t="shared" si="39"/>
        <v>5378.7999367713974</v>
      </c>
      <c r="L839" s="1" t="s">
        <v>309</v>
      </c>
      <c r="M839" s="23">
        <f t="shared" si="40"/>
        <v>53.787999367713972</v>
      </c>
      <c r="N839" s="26">
        <f t="shared" si="41"/>
        <v>3.1605562950542052</v>
      </c>
      <c r="O839" s="14" t="s">
        <v>484</v>
      </c>
    </row>
    <row r="840" spans="1:15" x14ac:dyDescent="0.2">
      <c r="A840" s="5" t="s">
        <v>485</v>
      </c>
      <c r="B840" s="1" t="s">
        <v>306</v>
      </c>
      <c r="C840" s="1" t="s">
        <v>7</v>
      </c>
      <c r="D840" t="s">
        <v>347</v>
      </c>
      <c r="E840" s="9" t="s">
        <v>54</v>
      </c>
      <c r="F840" s="27">
        <v>151</v>
      </c>
      <c r="G840" s="1">
        <v>160</v>
      </c>
      <c r="H840" s="12">
        <v>27879.999160766602</v>
      </c>
      <c r="I840" s="12">
        <v>3690.0000572204549</v>
      </c>
      <c r="J840" s="12">
        <v>31569.999217987057</v>
      </c>
      <c r="K840" s="12">
        <f t="shared" si="39"/>
        <v>5366.8998670577994</v>
      </c>
      <c r="L840" s="1" t="s">
        <v>309</v>
      </c>
      <c r="M840" s="23">
        <f t="shared" si="40"/>
        <v>53.668998670577992</v>
      </c>
      <c r="N840" s="26">
        <f t="shared" si="41"/>
        <v>3.1675642216368778</v>
      </c>
      <c r="O840" s="14" t="s">
        <v>484</v>
      </c>
    </row>
    <row r="841" spans="1:15" x14ac:dyDescent="0.2">
      <c r="A841" s="5" t="s">
        <v>485</v>
      </c>
      <c r="B841" s="1" t="s">
        <v>306</v>
      </c>
      <c r="C841" s="1" t="s">
        <v>7</v>
      </c>
      <c r="D841" t="s">
        <v>469</v>
      </c>
      <c r="E841" s="9" t="s">
        <v>457</v>
      </c>
      <c r="F841" s="27">
        <v>173</v>
      </c>
      <c r="G841" s="1">
        <v>105</v>
      </c>
      <c r="H841" s="12">
        <v>28600.000381469701</v>
      </c>
      <c r="I841" s="12">
        <v>2819.9999928474431</v>
      </c>
      <c r="J841" s="12">
        <v>31420.000374317144</v>
      </c>
      <c r="K841" s="12">
        <f t="shared" si="39"/>
        <v>5341.4000636339142</v>
      </c>
      <c r="L841" s="1" t="s">
        <v>309</v>
      </c>
      <c r="M841" s="23">
        <f t="shared" si="40"/>
        <v>53.414000636339139</v>
      </c>
      <c r="N841" s="26">
        <f t="shared" si="41"/>
        <v>3.1826861492255256</v>
      </c>
      <c r="O841" s="14" t="s">
        <v>484</v>
      </c>
    </row>
    <row r="842" spans="1:15" x14ac:dyDescent="0.2">
      <c r="A842" s="5" t="s">
        <v>485</v>
      </c>
      <c r="B842" s="1" t="s">
        <v>306</v>
      </c>
      <c r="C842" s="1" t="s">
        <v>7</v>
      </c>
      <c r="D842" t="s">
        <v>342</v>
      </c>
      <c r="E842" s="9" t="s">
        <v>457</v>
      </c>
      <c r="F842" s="27">
        <v>183</v>
      </c>
      <c r="G842" s="1">
        <v>135</v>
      </c>
      <c r="H842" s="12">
        <v>28299.9992370605</v>
      </c>
      <c r="I842" s="12">
        <v>3080.0000131130219</v>
      </c>
      <c r="J842" s="12">
        <v>31379.999250173521</v>
      </c>
      <c r="K842" s="12">
        <f t="shared" si="39"/>
        <v>5334.5998725294985</v>
      </c>
      <c r="L842" s="1" t="s">
        <v>309</v>
      </c>
      <c r="M842" s="23">
        <f t="shared" si="40"/>
        <v>53.345998725294983</v>
      </c>
      <c r="N842" s="26">
        <f t="shared" si="41"/>
        <v>3.1867432246496001</v>
      </c>
      <c r="O842" s="14" t="s">
        <v>484</v>
      </c>
    </row>
    <row r="843" spans="1:15" x14ac:dyDescent="0.2">
      <c r="A843" s="5" t="s">
        <v>485</v>
      </c>
      <c r="B843" s="1" t="s">
        <v>306</v>
      </c>
      <c r="C843" s="1" t="s">
        <v>7</v>
      </c>
      <c r="D843" t="s">
        <v>396</v>
      </c>
      <c r="E843" s="9" t="s">
        <v>478</v>
      </c>
      <c r="F843" s="27">
        <v>445</v>
      </c>
      <c r="G843" s="1">
        <v>1000</v>
      </c>
      <c r="H843" s="12">
        <v>27280.000686645501</v>
      </c>
      <c r="I843" s="12">
        <v>4089.9999737739554</v>
      </c>
      <c r="J843" s="12">
        <v>31370.000660419457</v>
      </c>
      <c r="K843" s="12">
        <f t="shared" si="39"/>
        <v>5332.900112271308</v>
      </c>
      <c r="L843" s="1" t="s">
        <v>309</v>
      </c>
      <c r="M843" s="23">
        <f t="shared" si="40"/>
        <v>53.32900112271308</v>
      </c>
      <c r="N843" s="26">
        <f t="shared" si="41"/>
        <v>3.187758938308638</v>
      </c>
      <c r="O843" s="14" t="s">
        <v>484</v>
      </c>
    </row>
    <row r="844" spans="1:15" x14ac:dyDescent="0.2">
      <c r="A844" s="5" t="s">
        <v>485</v>
      </c>
      <c r="B844" s="1" t="s">
        <v>306</v>
      </c>
      <c r="C844" s="1" t="s">
        <v>7</v>
      </c>
      <c r="D844" t="s">
        <v>364</v>
      </c>
      <c r="E844" s="9" t="s">
        <v>400</v>
      </c>
      <c r="F844" s="27">
        <v>586</v>
      </c>
      <c r="G844" s="1">
        <v>3180</v>
      </c>
      <c r="H844" s="12">
        <v>27739.9997711182</v>
      </c>
      <c r="I844" s="12">
        <v>3549.9999523162883</v>
      </c>
      <c r="J844" s="12">
        <v>31289.999723434488</v>
      </c>
      <c r="K844" s="12">
        <f t="shared" si="39"/>
        <v>5319.2999529838626</v>
      </c>
      <c r="L844" s="1" t="s">
        <v>309</v>
      </c>
      <c r="M844" s="23">
        <f t="shared" si="40"/>
        <v>53.192999529838623</v>
      </c>
      <c r="N844" s="26">
        <f t="shared" si="41"/>
        <v>3.1959092644256399</v>
      </c>
      <c r="O844" s="14" t="s">
        <v>484</v>
      </c>
    </row>
    <row r="845" spans="1:15" x14ac:dyDescent="0.2">
      <c r="A845" s="5" t="s">
        <v>485</v>
      </c>
      <c r="B845" s="1" t="s">
        <v>306</v>
      </c>
      <c r="C845" s="1" t="s">
        <v>7</v>
      </c>
      <c r="D845" t="s">
        <v>364</v>
      </c>
      <c r="E845" s="9" t="s">
        <v>54</v>
      </c>
      <c r="F845" s="27">
        <v>141</v>
      </c>
      <c r="G845" s="1">
        <v>120</v>
      </c>
      <c r="H845" s="12">
        <v>28250</v>
      </c>
      <c r="I845" s="12">
        <v>2949.999988079072</v>
      </c>
      <c r="J845" s="12">
        <v>31199.999988079071</v>
      </c>
      <c r="K845" s="12">
        <f t="shared" si="39"/>
        <v>5303.9999979734421</v>
      </c>
      <c r="L845" s="1" t="s">
        <v>309</v>
      </c>
      <c r="M845" s="23">
        <f t="shared" si="40"/>
        <v>53.039999979734418</v>
      </c>
      <c r="N845" s="26">
        <f t="shared" si="41"/>
        <v>3.2051282063528239</v>
      </c>
      <c r="O845" s="14" t="s">
        <v>484</v>
      </c>
    </row>
    <row r="846" spans="1:15" x14ac:dyDescent="0.2">
      <c r="A846" s="5" t="s">
        <v>485</v>
      </c>
      <c r="B846" s="1" t="s">
        <v>306</v>
      </c>
      <c r="C846" s="1" t="s">
        <v>7</v>
      </c>
      <c r="D846" t="s">
        <v>893</v>
      </c>
      <c r="E846" s="9" t="s">
        <v>389</v>
      </c>
      <c r="F846" s="27">
        <v>270</v>
      </c>
      <c r="G846" s="1">
        <v>210</v>
      </c>
      <c r="H846" s="12">
        <v>25293.766021728501</v>
      </c>
      <c r="I846" s="12">
        <v>5894.6921825408899</v>
      </c>
      <c r="J846" s="12">
        <v>31188.458204269391</v>
      </c>
      <c r="K846" s="12">
        <f t="shared" si="39"/>
        <v>5302.0378947257968</v>
      </c>
      <c r="L846" s="1" t="s">
        <v>309</v>
      </c>
      <c r="M846" s="23">
        <f t="shared" si="40"/>
        <v>53.020378947257967</v>
      </c>
      <c r="N846" s="26">
        <f t="shared" si="41"/>
        <v>3.2063143148997018</v>
      </c>
      <c r="O846" s="14" t="s">
        <v>484</v>
      </c>
    </row>
    <row r="847" spans="1:15" x14ac:dyDescent="0.2">
      <c r="A847" s="5" t="s">
        <v>485</v>
      </c>
      <c r="B847" s="1" t="s">
        <v>306</v>
      </c>
      <c r="C847" s="1" t="s">
        <v>7</v>
      </c>
      <c r="D847" t="s">
        <v>336</v>
      </c>
      <c r="E847" s="9" t="s">
        <v>427</v>
      </c>
      <c r="F847" s="27">
        <v>334</v>
      </c>
      <c r="G847" s="1">
        <v>535</v>
      </c>
      <c r="H847" s="12">
        <v>28600.000381469701</v>
      </c>
      <c r="I847" s="12">
        <v>2500</v>
      </c>
      <c r="J847" s="12">
        <v>31100.000381469701</v>
      </c>
      <c r="K847" s="12">
        <f t="shared" si="39"/>
        <v>5287.000064849849</v>
      </c>
      <c r="L847" s="1" t="s">
        <v>309</v>
      </c>
      <c r="M847" s="23">
        <f t="shared" si="40"/>
        <v>52.87000064849849</v>
      </c>
      <c r="N847" s="26">
        <f t="shared" si="41"/>
        <v>3.2154340441610718</v>
      </c>
      <c r="O847" s="14" t="s">
        <v>484</v>
      </c>
    </row>
    <row r="848" spans="1:15" x14ac:dyDescent="0.2">
      <c r="A848" s="1">
        <v>741531</v>
      </c>
      <c r="B848" s="4">
        <v>41871</v>
      </c>
      <c r="C848" s="1" t="s">
        <v>15</v>
      </c>
      <c r="D848" t="s">
        <v>115</v>
      </c>
      <c r="E848" s="8" t="s">
        <v>61</v>
      </c>
      <c r="F848" s="27">
        <v>285.2</v>
      </c>
      <c r="G848" s="28" t="s">
        <v>306</v>
      </c>
      <c r="H848" s="12">
        <v>25900</v>
      </c>
      <c r="I848" s="12">
        <v>5192</v>
      </c>
      <c r="J848" s="12">
        <v>31092</v>
      </c>
      <c r="K848" s="12">
        <f t="shared" si="39"/>
        <v>5285.6399999999994</v>
      </c>
      <c r="L848" s="5" t="s">
        <v>309</v>
      </c>
      <c r="M848" s="23">
        <f t="shared" si="40"/>
        <v>52.856399999999994</v>
      </c>
      <c r="N848" s="26">
        <f t="shared" si="41"/>
        <v>3.2162614177280329</v>
      </c>
      <c r="O848" s="14" t="s">
        <v>311</v>
      </c>
    </row>
    <row r="849" spans="1:15" x14ac:dyDescent="0.2">
      <c r="A849" s="5" t="s">
        <v>485</v>
      </c>
      <c r="B849" s="1" t="s">
        <v>306</v>
      </c>
      <c r="C849" s="1" t="s">
        <v>7</v>
      </c>
      <c r="D849" t="s">
        <v>316</v>
      </c>
      <c r="E849" s="9" t="s">
        <v>315</v>
      </c>
      <c r="F849" s="27">
        <v>320</v>
      </c>
      <c r="G849" s="1">
        <v>585</v>
      </c>
      <c r="H849" s="12">
        <v>27147.087097168001</v>
      </c>
      <c r="I849" s="12">
        <v>3929.9111366271927</v>
      </c>
      <c r="J849" s="12">
        <v>31076.998233795195</v>
      </c>
      <c r="K849" s="12">
        <f t="shared" si="39"/>
        <v>5283.0896997451828</v>
      </c>
      <c r="L849" s="1" t="s">
        <v>309</v>
      </c>
      <c r="M849" s="23">
        <f t="shared" si="40"/>
        <v>52.830896997451831</v>
      </c>
      <c r="N849" s="26">
        <f t="shared" si="41"/>
        <v>3.2178140001711411</v>
      </c>
      <c r="O849" s="14" t="s">
        <v>484</v>
      </c>
    </row>
    <row r="850" spans="1:15" x14ac:dyDescent="0.2">
      <c r="A850" s="5" t="s">
        <v>485</v>
      </c>
      <c r="B850" s="1" t="s">
        <v>306</v>
      </c>
      <c r="C850" s="1" t="s">
        <v>7</v>
      </c>
      <c r="D850" t="s">
        <v>433</v>
      </c>
      <c r="E850" s="9" t="s">
        <v>427</v>
      </c>
      <c r="F850" s="27">
        <v>413</v>
      </c>
      <c r="G850" s="1">
        <v>1290</v>
      </c>
      <c r="H850" s="12">
        <v>27712.1486663818</v>
      </c>
      <c r="I850" s="12">
        <v>3362.4236583709699</v>
      </c>
      <c r="J850" s="12">
        <v>31074.572324752771</v>
      </c>
      <c r="K850" s="12">
        <f t="shared" si="39"/>
        <v>5282.6772952079709</v>
      </c>
      <c r="L850" s="1" t="s">
        <v>309</v>
      </c>
      <c r="M850" s="23">
        <f t="shared" si="40"/>
        <v>52.826772952079708</v>
      </c>
      <c r="N850" s="26">
        <f t="shared" si="41"/>
        <v>3.218065206334118</v>
      </c>
      <c r="O850" s="14" t="s">
        <v>484</v>
      </c>
    </row>
    <row r="851" spans="1:15" x14ac:dyDescent="0.2">
      <c r="A851" s="5" t="s">
        <v>485</v>
      </c>
      <c r="B851" s="1" t="s">
        <v>306</v>
      </c>
      <c r="C851" s="1" t="s">
        <v>7</v>
      </c>
      <c r="D851" t="s">
        <v>348</v>
      </c>
      <c r="E851" s="9" t="s">
        <v>54</v>
      </c>
      <c r="F851" s="27">
        <v>160</v>
      </c>
      <c r="G851" s="1">
        <v>100</v>
      </c>
      <c r="H851" s="12">
        <v>20319.999694824201</v>
      </c>
      <c r="I851" s="12">
        <v>10730.000019073499</v>
      </c>
      <c r="J851" s="12">
        <v>31049.999713897698</v>
      </c>
      <c r="K851" s="12">
        <f t="shared" si="39"/>
        <v>5278.499951362609</v>
      </c>
      <c r="L851" s="1" t="s">
        <v>309</v>
      </c>
      <c r="M851" s="23">
        <f t="shared" si="40"/>
        <v>52.78499951362609</v>
      </c>
      <c r="N851" s="26">
        <f t="shared" si="41"/>
        <v>3.2206119459395972</v>
      </c>
      <c r="O851" s="14" t="s">
        <v>484</v>
      </c>
    </row>
    <row r="852" spans="1:15" x14ac:dyDescent="0.2">
      <c r="A852" s="5" t="s">
        <v>485</v>
      </c>
      <c r="B852" s="1" t="s">
        <v>306</v>
      </c>
      <c r="C852" s="1" t="s">
        <v>7</v>
      </c>
      <c r="D852" t="s">
        <v>329</v>
      </c>
      <c r="E852" s="9" t="s">
        <v>427</v>
      </c>
      <c r="F852" s="27">
        <v>412</v>
      </c>
      <c r="G852" s="1">
        <v>1100</v>
      </c>
      <c r="H852" s="12">
        <v>16610.000610351603</v>
      </c>
      <c r="I852" s="12">
        <v>14430.000245571129</v>
      </c>
      <c r="J852" s="12">
        <v>31040.000855922732</v>
      </c>
      <c r="K852" s="12">
        <f t="shared" si="39"/>
        <v>5276.8001455068643</v>
      </c>
      <c r="L852" s="1" t="s">
        <v>309</v>
      </c>
      <c r="M852" s="23">
        <f t="shared" si="40"/>
        <v>52.768001455068642</v>
      </c>
      <c r="N852" s="26">
        <f t="shared" si="41"/>
        <v>3.221649395699647</v>
      </c>
      <c r="O852" s="14" t="s">
        <v>484</v>
      </c>
    </row>
    <row r="853" spans="1:15" x14ac:dyDescent="0.2">
      <c r="A853" s="1">
        <v>745731</v>
      </c>
      <c r="B853" s="4">
        <v>41877</v>
      </c>
      <c r="C853" s="1" t="s">
        <v>6</v>
      </c>
      <c r="D853" t="s">
        <v>58</v>
      </c>
      <c r="E853" s="8" t="s">
        <v>59</v>
      </c>
      <c r="F853" s="27">
        <v>569.79999999999995</v>
      </c>
      <c r="G853" s="28" t="s">
        <v>306</v>
      </c>
      <c r="H853" s="12">
        <v>27700</v>
      </c>
      <c r="I853" s="12">
        <v>3335</v>
      </c>
      <c r="J853" s="12">
        <v>31035</v>
      </c>
      <c r="K853" s="12">
        <f t="shared" si="39"/>
        <v>5275.95</v>
      </c>
      <c r="L853" s="5" t="s">
        <v>309</v>
      </c>
      <c r="M853" s="23">
        <f t="shared" si="40"/>
        <v>52.759499999999996</v>
      </c>
      <c r="N853" s="26">
        <f t="shared" si="41"/>
        <v>3.2221685194135654</v>
      </c>
      <c r="O853" s="14" t="s">
        <v>311</v>
      </c>
    </row>
    <row r="854" spans="1:15" x14ac:dyDescent="0.2">
      <c r="A854" s="5" t="s">
        <v>485</v>
      </c>
      <c r="B854" s="1" t="s">
        <v>306</v>
      </c>
      <c r="C854" s="1" t="s">
        <v>7</v>
      </c>
      <c r="D854" t="s">
        <v>316</v>
      </c>
      <c r="E854" s="9" t="s">
        <v>478</v>
      </c>
      <c r="F854" s="27">
        <v>397</v>
      </c>
      <c r="G854" s="1">
        <v>730</v>
      </c>
      <c r="H854" s="12">
        <v>28229.999542236299</v>
      </c>
      <c r="I854" s="12">
        <v>2750.0000596046461</v>
      </c>
      <c r="J854" s="12">
        <v>30979.999601840944</v>
      </c>
      <c r="K854" s="12">
        <f t="shared" si="39"/>
        <v>5266.5999323129608</v>
      </c>
      <c r="L854" s="1" t="s">
        <v>309</v>
      </c>
      <c r="M854" s="23">
        <f t="shared" si="40"/>
        <v>52.665999323129611</v>
      </c>
      <c r="N854" s="26">
        <f t="shared" si="41"/>
        <v>3.2278890021050111</v>
      </c>
      <c r="O854" s="14" t="s">
        <v>484</v>
      </c>
    </row>
    <row r="855" spans="1:15" x14ac:dyDescent="0.2">
      <c r="A855" s="5" t="s">
        <v>485</v>
      </c>
      <c r="B855" s="1" t="s">
        <v>306</v>
      </c>
      <c r="C855" s="1" t="s">
        <v>7</v>
      </c>
      <c r="D855" t="s">
        <v>348</v>
      </c>
      <c r="E855" s="9" t="s">
        <v>54</v>
      </c>
      <c r="F855" s="27">
        <v>230</v>
      </c>
      <c r="G855" s="1">
        <v>270</v>
      </c>
      <c r="H855" s="12">
        <v>21920.000076293898</v>
      </c>
      <c r="I855" s="12">
        <v>8999.9999701976813</v>
      </c>
      <c r="J855" s="12">
        <v>30920.000046491579</v>
      </c>
      <c r="K855" s="12">
        <f t="shared" si="39"/>
        <v>5256.4000079035686</v>
      </c>
      <c r="L855" s="1" t="s">
        <v>309</v>
      </c>
      <c r="M855" s="23">
        <f t="shared" si="40"/>
        <v>52.564000079035686</v>
      </c>
      <c r="N855" s="26">
        <f t="shared" si="41"/>
        <v>3.2341526471422748</v>
      </c>
      <c r="O855" s="14" t="s">
        <v>484</v>
      </c>
    </row>
    <row r="856" spans="1:15" x14ac:dyDescent="0.2">
      <c r="A856" s="5" t="s">
        <v>485</v>
      </c>
      <c r="B856" s="1" t="s">
        <v>306</v>
      </c>
      <c r="C856" s="1" t="s">
        <v>7</v>
      </c>
      <c r="D856" t="s">
        <v>320</v>
      </c>
      <c r="E856" s="9" t="s">
        <v>444</v>
      </c>
      <c r="F856" s="27">
        <v>677</v>
      </c>
      <c r="G856" s="1">
        <v>2010</v>
      </c>
      <c r="H856" s="12">
        <v>27309.999465942401</v>
      </c>
      <c r="I856" s="12">
        <v>3579.999983310699</v>
      </c>
      <c r="J856" s="12">
        <v>30889.9994492531</v>
      </c>
      <c r="K856" s="12">
        <f t="shared" si="39"/>
        <v>5251.2999063730267</v>
      </c>
      <c r="L856" s="1" t="s">
        <v>309</v>
      </c>
      <c r="M856" s="23">
        <f t="shared" si="40"/>
        <v>52.51299906373027</v>
      </c>
      <c r="N856" s="26">
        <f t="shared" si="41"/>
        <v>3.2372936802502252</v>
      </c>
      <c r="O856" s="14" t="s">
        <v>484</v>
      </c>
    </row>
    <row r="857" spans="1:15" x14ac:dyDescent="0.2">
      <c r="A857" s="5" t="s">
        <v>485</v>
      </c>
      <c r="B857" s="1" t="s">
        <v>306</v>
      </c>
      <c r="C857" s="1" t="s">
        <v>7</v>
      </c>
      <c r="D857" t="s">
        <v>459</v>
      </c>
      <c r="E857" s="9" t="s">
        <v>457</v>
      </c>
      <c r="F857" s="27">
        <v>150</v>
      </c>
      <c r="G857" s="1">
        <v>60</v>
      </c>
      <c r="H857" s="12">
        <v>28299.9992370605</v>
      </c>
      <c r="I857" s="12">
        <v>2500</v>
      </c>
      <c r="J857" s="12">
        <v>30799.9992370605</v>
      </c>
      <c r="K857" s="12">
        <f t="shared" si="39"/>
        <v>5235.9998703002848</v>
      </c>
      <c r="L857" s="1" t="s">
        <v>309</v>
      </c>
      <c r="M857" s="23">
        <f t="shared" si="40"/>
        <v>52.359998703002844</v>
      </c>
      <c r="N857" s="26">
        <f t="shared" si="41"/>
        <v>3.246753327177804</v>
      </c>
      <c r="O857" s="14" t="s">
        <v>484</v>
      </c>
    </row>
    <row r="858" spans="1:15" x14ac:dyDescent="0.2">
      <c r="A858" s="5" t="s">
        <v>485</v>
      </c>
      <c r="B858" s="1" t="s">
        <v>306</v>
      </c>
      <c r="C858" s="1" t="s">
        <v>7</v>
      </c>
      <c r="D858" t="s">
        <v>331</v>
      </c>
      <c r="E858" s="9" t="s">
        <v>427</v>
      </c>
      <c r="F858" s="27">
        <v>362</v>
      </c>
      <c r="G858" s="1">
        <v>640</v>
      </c>
      <c r="H858" s="12">
        <v>12500</v>
      </c>
      <c r="I858" s="12">
        <v>18269.999861717217</v>
      </c>
      <c r="J858" s="12">
        <v>30769.999861717217</v>
      </c>
      <c r="K858" s="12">
        <f t="shared" si="39"/>
        <v>5230.8999764919272</v>
      </c>
      <c r="L858" s="1" t="s">
        <v>309</v>
      </c>
      <c r="M858" s="23">
        <f t="shared" si="40"/>
        <v>52.308999764919271</v>
      </c>
      <c r="N858" s="26">
        <f t="shared" si="41"/>
        <v>3.2499187666365881</v>
      </c>
      <c r="O858" s="14" t="s">
        <v>484</v>
      </c>
    </row>
    <row r="859" spans="1:15" x14ac:dyDescent="0.2">
      <c r="A859" s="5" t="s">
        <v>485</v>
      </c>
      <c r="B859" s="1" t="s">
        <v>306</v>
      </c>
      <c r="C859" s="1" t="s">
        <v>7</v>
      </c>
      <c r="D859" t="s">
        <v>332</v>
      </c>
      <c r="E859" s="9" t="s">
        <v>54</v>
      </c>
      <c r="F859" s="27">
        <v>175</v>
      </c>
      <c r="G859" s="1">
        <v>115</v>
      </c>
      <c r="H859" s="12">
        <v>26600.000381469701</v>
      </c>
      <c r="I859" s="12">
        <v>4159.9999964237277</v>
      </c>
      <c r="J859" s="12">
        <v>30760.00037789343</v>
      </c>
      <c r="K859" s="12">
        <f t="shared" si="39"/>
        <v>5229.2000642418834</v>
      </c>
      <c r="L859" s="1" t="s">
        <v>309</v>
      </c>
      <c r="M859" s="23">
        <f t="shared" si="40"/>
        <v>52.292000642418834</v>
      </c>
      <c r="N859" s="26">
        <f t="shared" si="41"/>
        <v>3.2509752526488236</v>
      </c>
      <c r="O859" s="14" t="s">
        <v>484</v>
      </c>
    </row>
    <row r="860" spans="1:15" x14ac:dyDescent="0.2">
      <c r="A860" s="5" t="s">
        <v>485</v>
      </c>
      <c r="B860" s="1" t="s">
        <v>306</v>
      </c>
      <c r="C860" s="1" t="s">
        <v>7</v>
      </c>
      <c r="D860" t="s">
        <v>387</v>
      </c>
      <c r="E860" s="9" t="s">
        <v>470</v>
      </c>
      <c r="F860" s="27">
        <v>360</v>
      </c>
      <c r="G860" s="1">
        <v>490</v>
      </c>
      <c r="H860" s="12">
        <v>23600.000381469701</v>
      </c>
      <c r="I860" s="12">
        <v>7159.9999666214007</v>
      </c>
      <c r="J860" s="12">
        <v>30760.000348091104</v>
      </c>
      <c r="K860" s="12">
        <f t="shared" si="39"/>
        <v>5229.2000591754877</v>
      </c>
      <c r="L860" s="1" t="s">
        <v>309</v>
      </c>
      <c r="M860" s="23">
        <f t="shared" si="40"/>
        <v>52.292000591754878</v>
      </c>
      <c r="N860" s="26">
        <f t="shared" si="41"/>
        <v>3.250975255798584</v>
      </c>
      <c r="O860" s="14" t="s">
        <v>484</v>
      </c>
    </row>
    <row r="861" spans="1:15" x14ac:dyDescent="0.2">
      <c r="A861" s="5" t="s">
        <v>485</v>
      </c>
      <c r="B861" s="1" t="s">
        <v>306</v>
      </c>
      <c r="C861" s="1" t="s">
        <v>7</v>
      </c>
      <c r="D861" t="s">
        <v>352</v>
      </c>
      <c r="E861" s="9" t="s">
        <v>54</v>
      </c>
      <c r="F861" s="27">
        <v>163</v>
      </c>
      <c r="G861" s="1">
        <v>70</v>
      </c>
      <c r="H861" s="12">
        <v>28200.0007629395</v>
      </c>
      <c r="I861" s="12">
        <v>2500</v>
      </c>
      <c r="J861" s="12">
        <v>30700.0007629395</v>
      </c>
      <c r="K861" s="12">
        <f t="shared" si="39"/>
        <v>5219.0001296997152</v>
      </c>
      <c r="L861" s="1" t="s">
        <v>309</v>
      </c>
      <c r="M861" s="23">
        <f t="shared" si="40"/>
        <v>52.190001296997153</v>
      </c>
      <c r="N861" s="26">
        <f t="shared" si="41"/>
        <v>3.2573289092786677</v>
      </c>
      <c r="O861" s="14" t="s">
        <v>484</v>
      </c>
    </row>
    <row r="862" spans="1:15" x14ac:dyDescent="0.2">
      <c r="A862" s="5" t="s">
        <v>485</v>
      </c>
      <c r="B862" s="1" t="s">
        <v>306</v>
      </c>
      <c r="C862" s="1" t="s">
        <v>7</v>
      </c>
      <c r="D862" t="s">
        <v>330</v>
      </c>
      <c r="E862" s="9" t="s">
        <v>457</v>
      </c>
      <c r="F862" s="27">
        <v>212</v>
      </c>
      <c r="G862" s="1">
        <v>195</v>
      </c>
      <c r="H862" s="12">
        <v>25200.0007629395</v>
      </c>
      <c r="I862" s="12">
        <v>5419.9999570846567</v>
      </c>
      <c r="J862" s="12">
        <v>30620.000720024156</v>
      </c>
      <c r="K862" s="12">
        <f t="shared" si="39"/>
        <v>5205.4001224041067</v>
      </c>
      <c r="L862" s="1" t="s">
        <v>309</v>
      </c>
      <c r="M862" s="23">
        <f t="shared" si="40"/>
        <v>52.054001224041066</v>
      </c>
      <c r="N862" s="26">
        <f t="shared" si="41"/>
        <v>3.2658392439097601</v>
      </c>
      <c r="O862" s="14" t="s">
        <v>484</v>
      </c>
    </row>
    <row r="863" spans="1:15" x14ac:dyDescent="0.2">
      <c r="A863" s="5" t="s">
        <v>485</v>
      </c>
      <c r="B863" s="1" t="s">
        <v>306</v>
      </c>
      <c r="C863" s="1" t="s">
        <v>7</v>
      </c>
      <c r="D863" t="s">
        <v>316</v>
      </c>
      <c r="E863" s="9" t="s">
        <v>102</v>
      </c>
      <c r="F863" s="27">
        <v>502</v>
      </c>
      <c r="G863" s="1">
        <v>1220</v>
      </c>
      <c r="H863" s="12">
        <v>28094.951629638701</v>
      </c>
      <c r="I863" s="12">
        <v>2500</v>
      </c>
      <c r="J863" s="12">
        <v>30594.951629638701</v>
      </c>
      <c r="K863" s="12">
        <f t="shared" si="39"/>
        <v>5201.1417770385788</v>
      </c>
      <c r="L863" s="1" t="s">
        <v>309</v>
      </c>
      <c r="M863" s="23">
        <f t="shared" si="40"/>
        <v>52.011417770385791</v>
      </c>
      <c r="N863" s="26">
        <f t="shared" si="41"/>
        <v>3.268513093615272</v>
      </c>
      <c r="O863" s="14" t="s">
        <v>484</v>
      </c>
    </row>
    <row r="864" spans="1:15" x14ac:dyDescent="0.2">
      <c r="A864" s="5" t="s">
        <v>485</v>
      </c>
      <c r="B864" s="1" t="s">
        <v>306</v>
      </c>
      <c r="C864" s="1" t="s">
        <v>7</v>
      </c>
      <c r="D864" t="s">
        <v>342</v>
      </c>
      <c r="E864" s="9" t="s">
        <v>457</v>
      </c>
      <c r="F864" s="27">
        <v>190</v>
      </c>
      <c r="G864" s="1">
        <v>155</v>
      </c>
      <c r="H864" s="12">
        <v>27000</v>
      </c>
      <c r="I864" s="12">
        <v>3580.000042915347</v>
      </c>
      <c r="J864" s="12">
        <v>30580.000042915348</v>
      </c>
      <c r="K864" s="12">
        <f t="shared" si="39"/>
        <v>5198.6000072956094</v>
      </c>
      <c r="L864" s="1" t="s">
        <v>309</v>
      </c>
      <c r="M864" s="23">
        <f t="shared" si="40"/>
        <v>51.986000072956095</v>
      </c>
      <c r="N864" s="26">
        <f t="shared" si="41"/>
        <v>3.2701111791910416</v>
      </c>
      <c r="O864" s="14" t="s">
        <v>484</v>
      </c>
    </row>
    <row r="865" spans="1:15" x14ac:dyDescent="0.2">
      <c r="A865" s="5" t="s">
        <v>485</v>
      </c>
      <c r="B865" s="1" t="s">
        <v>306</v>
      </c>
      <c r="C865" s="1" t="s">
        <v>7</v>
      </c>
      <c r="D865" t="s">
        <v>366</v>
      </c>
      <c r="E865" s="9" t="s">
        <v>427</v>
      </c>
      <c r="F865" s="27">
        <v>319</v>
      </c>
      <c r="G865" s="1">
        <v>475</v>
      </c>
      <c r="H865" s="12">
        <v>24799.9992370605</v>
      </c>
      <c r="I865" s="12">
        <v>5659.9999666213935</v>
      </c>
      <c r="J865" s="12">
        <v>30459.999203681895</v>
      </c>
      <c r="K865" s="12">
        <f t="shared" si="39"/>
        <v>5178.1998646259226</v>
      </c>
      <c r="L865" s="1" t="s">
        <v>309</v>
      </c>
      <c r="M865" s="23">
        <f t="shared" si="40"/>
        <v>51.781998646259225</v>
      </c>
      <c r="N865" s="26">
        <f t="shared" si="41"/>
        <v>3.2829941764382045</v>
      </c>
      <c r="O865" s="14" t="s">
        <v>484</v>
      </c>
    </row>
    <row r="866" spans="1:15" x14ac:dyDescent="0.2">
      <c r="A866" s="1">
        <v>725631</v>
      </c>
      <c r="B866" s="4">
        <v>41540</v>
      </c>
      <c r="C866" s="1" t="s">
        <v>26</v>
      </c>
      <c r="D866" t="s">
        <v>287</v>
      </c>
      <c r="E866" s="8" t="s">
        <v>50</v>
      </c>
      <c r="F866" s="27">
        <v>352</v>
      </c>
      <c r="G866" s="28" t="s">
        <v>306</v>
      </c>
      <c r="H866" s="12">
        <v>17100</v>
      </c>
      <c r="I866" s="12">
        <v>13259</v>
      </c>
      <c r="J866" s="12">
        <v>30359</v>
      </c>
      <c r="K866" s="12">
        <f t="shared" si="39"/>
        <v>5161.0300000000007</v>
      </c>
      <c r="L866" s="5" t="s">
        <v>309</v>
      </c>
      <c r="M866" s="23">
        <f t="shared" si="40"/>
        <v>51.610300000000009</v>
      </c>
      <c r="N866" s="26">
        <f t="shared" si="41"/>
        <v>3.2939161368951546</v>
      </c>
      <c r="O866" s="14" t="s">
        <v>311</v>
      </c>
    </row>
    <row r="867" spans="1:15" x14ac:dyDescent="0.2">
      <c r="A867" s="5" t="s">
        <v>485</v>
      </c>
      <c r="B867" s="1" t="s">
        <v>306</v>
      </c>
      <c r="C867" s="1" t="s">
        <v>7</v>
      </c>
      <c r="D867" t="s">
        <v>437</v>
      </c>
      <c r="E867" s="9" t="s">
        <v>427</v>
      </c>
      <c r="F867" s="27">
        <v>420</v>
      </c>
      <c r="G867" s="1">
        <v>1520</v>
      </c>
      <c r="H867" s="12">
        <v>19909.999847412098</v>
      </c>
      <c r="I867" s="12">
        <v>10420.000016689301</v>
      </c>
      <c r="J867" s="12">
        <v>30329.999864101399</v>
      </c>
      <c r="K867" s="12">
        <f t="shared" si="39"/>
        <v>5156.0999768972379</v>
      </c>
      <c r="L867" s="1" t="s">
        <v>309</v>
      </c>
      <c r="M867" s="23">
        <f t="shared" si="40"/>
        <v>51.56099976897238</v>
      </c>
      <c r="N867" s="26">
        <f t="shared" si="41"/>
        <v>3.2970656263787212</v>
      </c>
      <c r="O867" s="14" t="s">
        <v>484</v>
      </c>
    </row>
    <row r="868" spans="1:15" x14ac:dyDescent="0.2">
      <c r="A868" s="5" t="s">
        <v>485</v>
      </c>
      <c r="B868" s="1" t="s">
        <v>306</v>
      </c>
      <c r="C868" s="1" t="s">
        <v>7</v>
      </c>
      <c r="D868" t="s">
        <v>331</v>
      </c>
      <c r="E868" s="9" t="s">
        <v>427</v>
      </c>
      <c r="F868" s="27">
        <v>355</v>
      </c>
      <c r="G868" s="1">
        <v>555</v>
      </c>
      <c r="H868" s="12">
        <v>16200.000762939499</v>
      </c>
      <c r="I868" s="12">
        <v>14099.999845027918</v>
      </c>
      <c r="J868" s="12">
        <v>30300.000607967417</v>
      </c>
      <c r="K868" s="12">
        <f t="shared" si="39"/>
        <v>5151.0001033544604</v>
      </c>
      <c r="L868" s="1" t="s">
        <v>309</v>
      </c>
      <c r="M868" s="23">
        <f t="shared" si="40"/>
        <v>51.510001033544604</v>
      </c>
      <c r="N868" s="26">
        <f t="shared" si="41"/>
        <v>3.3003299667824066</v>
      </c>
      <c r="O868" s="14" t="s">
        <v>484</v>
      </c>
    </row>
    <row r="869" spans="1:15" x14ac:dyDescent="0.2">
      <c r="A869" s="5" t="s">
        <v>485</v>
      </c>
      <c r="B869" s="1" t="s">
        <v>306</v>
      </c>
      <c r="C869" s="1" t="s">
        <v>7</v>
      </c>
      <c r="D869" t="s">
        <v>368</v>
      </c>
      <c r="E869" s="9" t="s">
        <v>470</v>
      </c>
      <c r="F869" s="27">
        <v>367</v>
      </c>
      <c r="G869" s="1">
        <v>810</v>
      </c>
      <c r="H869" s="12">
        <v>22034.999847412098</v>
      </c>
      <c r="I869" s="12">
        <v>8216.0000205039978</v>
      </c>
      <c r="J869" s="12">
        <v>30250.999867916096</v>
      </c>
      <c r="K869" s="12">
        <f t="shared" si="39"/>
        <v>5142.6699775457364</v>
      </c>
      <c r="L869" s="1" t="s">
        <v>309</v>
      </c>
      <c r="M869" s="23">
        <f t="shared" si="40"/>
        <v>51.426699775457365</v>
      </c>
      <c r="N869" s="26">
        <f t="shared" si="41"/>
        <v>3.3056758598600564</v>
      </c>
      <c r="O869" s="14" t="s">
        <v>484</v>
      </c>
    </row>
    <row r="870" spans="1:15" x14ac:dyDescent="0.2">
      <c r="A870" s="5" t="s">
        <v>485</v>
      </c>
      <c r="B870" s="1" t="s">
        <v>306</v>
      </c>
      <c r="C870" s="1" t="s">
        <v>7</v>
      </c>
      <c r="D870" t="s">
        <v>323</v>
      </c>
      <c r="E870" s="9" t="s">
        <v>448</v>
      </c>
      <c r="F870" s="27">
        <v>164</v>
      </c>
      <c r="G870" s="1">
        <v>85</v>
      </c>
      <c r="H870" s="12">
        <v>27600.000381469701</v>
      </c>
      <c r="I870" s="12">
        <v>2629.999995231628</v>
      </c>
      <c r="J870" s="12">
        <v>30230.00037670133</v>
      </c>
      <c r="K870" s="12">
        <f t="shared" si="39"/>
        <v>5139.1000640392258</v>
      </c>
      <c r="L870" s="1" t="s">
        <v>309</v>
      </c>
      <c r="M870" s="23">
        <f t="shared" si="40"/>
        <v>51.391000640392257</v>
      </c>
      <c r="N870" s="26">
        <f t="shared" si="41"/>
        <v>3.3079721718121893</v>
      </c>
      <c r="O870" s="14" t="s">
        <v>484</v>
      </c>
    </row>
    <row r="871" spans="1:15" x14ac:dyDescent="0.2">
      <c r="A871" s="5" t="s">
        <v>485</v>
      </c>
      <c r="B871" s="1" t="s">
        <v>306</v>
      </c>
      <c r="C871" s="1" t="s">
        <v>7</v>
      </c>
      <c r="D871" t="s">
        <v>459</v>
      </c>
      <c r="E871" s="9" t="s">
        <v>457</v>
      </c>
      <c r="F871" s="27">
        <v>135</v>
      </c>
      <c r="G871" s="1">
        <v>45</v>
      </c>
      <c r="H871" s="12">
        <v>27700.0007629395</v>
      </c>
      <c r="I871" s="12">
        <v>2500</v>
      </c>
      <c r="J871" s="12">
        <v>30200.0007629395</v>
      </c>
      <c r="K871" s="12">
        <f t="shared" si="39"/>
        <v>5134.0001296997152</v>
      </c>
      <c r="L871" s="1" t="s">
        <v>309</v>
      </c>
      <c r="M871" s="23">
        <f t="shared" si="40"/>
        <v>51.340001296997151</v>
      </c>
      <c r="N871" s="26">
        <f t="shared" si="41"/>
        <v>3.3112581944937194</v>
      </c>
      <c r="O871" s="14" t="s">
        <v>484</v>
      </c>
    </row>
    <row r="872" spans="1:15" x14ac:dyDescent="0.2">
      <c r="A872" s="1">
        <v>747351</v>
      </c>
      <c r="B872" s="4">
        <v>41781</v>
      </c>
      <c r="C872" s="1" t="s">
        <v>31</v>
      </c>
      <c r="D872" t="s">
        <v>51</v>
      </c>
      <c r="E872" s="8" t="s">
        <v>52</v>
      </c>
      <c r="F872" s="27">
        <v>335</v>
      </c>
      <c r="G872" s="28" t="s">
        <v>306</v>
      </c>
      <c r="H872" s="12">
        <v>15100</v>
      </c>
      <c r="I872" s="12">
        <v>15076</v>
      </c>
      <c r="J872" s="12">
        <v>30176</v>
      </c>
      <c r="K872" s="12">
        <f t="shared" si="39"/>
        <v>5129.92</v>
      </c>
      <c r="L872" s="5" t="s">
        <v>309</v>
      </c>
      <c r="M872" s="23">
        <f t="shared" si="40"/>
        <v>51.299199999999999</v>
      </c>
      <c r="N872" s="26">
        <f t="shared" si="41"/>
        <v>3.3138918345705197</v>
      </c>
      <c r="O872" s="14" t="s">
        <v>311</v>
      </c>
    </row>
    <row r="873" spans="1:15" x14ac:dyDescent="0.2">
      <c r="A873" s="5" t="s">
        <v>485</v>
      </c>
      <c r="B873" s="1" t="s">
        <v>306</v>
      </c>
      <c r="C873" s="1" t="s">
        <v>7</v>
      </c>
      <c r="D873" t="s">
        <v>460</v>
      </c>
      <c r="E873" s="9" t="s">
        <v>457</v>
      </c>
      <c r="F873" s="27">
        <v>180</v>
      </c>
      <c r="G873" s="1">
        <v>120</v>
      </c>
      <c r="H873" s="12">
        <v>20299.9992370605</v>
      </c>
      <c r="I873" s="12">
        <v>9869.9998557567542</v>
      </c>
      <c r="J873" s="12">
        <v>30169.999092817256</v>
      </c>
      <c r="K873" s="12">
        <f t="shared" si="39"/>
        <v>5128.8998457789339</v>
      </c>
      <c r="L873" s="1" t="s">
        <v>309</v>
      </c>
      <c r="M873" s="23">
        <f t="shared" si="40"/>
        <v>51.28899845778934</v>
      </c>
      <c r="N873" s="26">
        <f t="shared" si="41"/>
        <v>3.3145509780213276</v>
      </c>
      <c r="O873" s="14" t="s">
        <v>484</v>
      </c>
    </row>
    <row r="874" spans="1:15" x14ac:dyDescent="0.2">
      <c r="A874" s="5" t="s">
        <v>485</v>
      </c>
      <c r="B874" s="1" t="s">
        <v>306</v>
      </c>
      <c r="C874" s="1" t="s">
        <v>7</v>
      </c>
      <c r="D874" t="s">
        <v>403</v>
      </c>
      <c r="E874" s="9" t="s">
        <v>457</v>
      </c>
      <c r="F874" s="27">
        <v>214</v>
      </c>
      <c r="G874" s="1">
        <v>210</v>
      </c>
      <c r="H874" s="12">
        <v>24455.978393554702</v>
      </c>
      <c r="I874" s="12">
        <v>5709.9721133709045</v>
      </c>
      <c r="J874" s="12">
        <v>30165.950506925605</v>
      </c>
      <c r="K874" s="12">
        <f t="shared" si="39"/>
        <v>5128.2115861773527</v>
      </c>
      <c r="L874" s="1" t="s">
        <v>309</v>
      </c>
      <c r="M874" s="23">
        <f t="shared" si="40"/>
        <v>51.282115861773526</v>
      </c>
      <c r="N874" s="26">
        <f t="shared" si="41"/>
        <v>3.3149958254105618</v>
      </c>
      <c r="O874" s="14" t="s">
        <v>484</v>
      </c>
    </row>
    <row r="875" spans="1:15" x14ac:dyDescent="0.2">
      <c r="A875" s="5" t="s">
        <v>485</v>
      </c>
      <c r="B875" s="1" t="s">
        <v>306</v>
      </c>
      <c r="C875" s="1" t="s">
        <v>7</v>
      </c>
      <c r="D875" t="s">
        <v>896</v>
      </c>
      <c r="E875" s="9" t="s">
        <v>457</v>
      </c>
      <c r="F875" s="27">
        <v>170</v>
      </c>
      <c r="G875" s="1">
        <v>90</v>
      </c>
      <c r="H875" s="12">
        <v>23544.866561889598</v>
      </c>
      <c r="I875" s="12">
        <v>6587.7120792865708</v>
      </c>
      <c r="J875" s="12">
        <v>30132.578641176169</v>
      </c>
      <c r="K875" s="12">
        <f t="shared" si="39"/>
        <v>5122.5383689999489</v>
      </c>
      <c r="L875" s="1" t="s">
        <v>309</v>
      </c>
      <c r="M875" s="23">
        <f t="shared" si="40"/>
        <v>51.225383689999489</v>
      </c>
      <c r="N875" s="26">
        <f t="shared" si="41"/>
        <v>3.3186671871271578</v>
      </c>
      <c r="O875" s="14" t="s">
        <v>484</v>
      </c>
    </row>
    <row r="876" spans="1:15" x14ac:dyDescent="0.2">
      <c r="A876" s="1">
        <v>757471</v>
      </c>
      <c r="B876" s="4">
        <v>41833</v>
      </c>
      <c r="C876" s="1" t="s">
        <v>28</v>
      </c>
      <c r="D876" t="s">
        <v>76</v>
      </c>
      <c r="E876" s="8" t="s">
        <v>77</v>
      </c>
      <c r="F876" s="27">
        <v>579.79999999999995</v>
      </c>
      <c r="G876" s="28" t="s">
        <v>306</v>
      </c>
      <c r="H876" s="12">
        <v>26400</v>
      </c>
      <c r="I876" s="12">
        <v>3696</v>
      </c>
      <c r="J876" s="12">
        <v>30096</v>
      </c>
      <c r="K876" s="12">
        <f t="shared" si="39"/>
        <v>5116.32</v>
      </c>
      <c r="L876" s="5" t="s">
        <v>309</v>
      </c>
      <c r="M876" s="23">
        <f t="shared" si="40"/>
        <v>51.163199999999996</v>
      </c>
      <c r="N876" s="26">
        <f t="shared" si="41"/>
        <v>3.3227006911217436</v>
      </c>
      <c r="O876" s="14" t="s">
        <v>311</v>
      </c>
    </row>
    <row r="877" spans="1:15" x14ac:dyDescent="0.2">
      <c r="A877" s="5" t="s">
        <v>485</v>
      </c>
      <c r="B877" s="1" t="s">
        <v>306</v>
      </c>
      <c r="C877" s="1" t="s">
        <v>7</v>
      </c>
      <c r="D877" t="s">
        <v>368</v>
      </c>
      <c r="E877" s="9" t="s">
        <v>448</v>
      </c>
      <c r="F877" s="27">
        <v>177</v>
      </c>
      <c r="G877" s="1">
        <v>150</v>
      </c>
      <c r="H877" s="12">
        <v>20159.999847412098</v>
      </c>
      <c r="I877" s="12">
        <v>9809.9999427795356</v>
      </c>
      <c r="J877" s="12">
        <v>29969.999790191636</v>
      </c>
      <c r="K877" s="12">
        <f t="shared" si="39"/>
        <v>5094.8999643325778</v>
      </c>
      <c r="L877" s="1" t="s">
        <v>309</v>
      </c>
      <c r="M877" s="23">
        <f t="shared" si="40"/>
        <v>50.948999643325777</v>
      </c>
      <c r="N877" s="26">
        <f t="shared" si="41"/>
        <v>3.3366700266954048</v>
      </c>
      <c r="O877" s="14" t="s">
        <v>484</v>
      </c>
    </row>
    <row r="878" spans="1:15" x14ac:dyDescent="0.2">
      <c r="A878" s="1">
        <v>708031</v>
      </c>
      <c r="B878" s="4">
        <v>41449</v>
      </c>
      <c r="C878" s="1" t="s">
        <v>2</v>
      </c>
      <c r="D878" t="s">
        <v>257</v>
      </c>
      <c r="E878" s="8" t="s">
        <v>102</v>
      </c>
      <c r="F878" s="27">
        <v>573.79999999999995</v>
      </c>
      <c r="G878" s="28" t="s">
        <v>306</v>
      </c>
      <c r="H878" s="12">
        <v>26300</v>
      </c>
      <c r="I878" s="12">
        <v>3659</v>
      </c>
      <c r="J878" s="12">
        <v>29959</v>
      </c>
      <c r="K878" s="12">
        <f t="shared" si="39"/>
        <v>5093.03</v>
      </c>
      <c r="L878" s="5" t="s">
        <v>309</v>
      </c>
      <c r="M878" s="23">
        <f t="shared" si="40"/>
        <v>50.930299999999995</v>
      </c>
      <c r="N878" s="26">
        <f t="shared" si="41"/>
        <v>3.3378951233352248</v>
      </c>
      <c r="O878" s="14" t="s">
        <v>311</v>
      </c>
    </row>
    <row r="879" spans="1:15" x14ac:dyDescent="0.2">
      <c r="A879" s="5" t="s">
        <v>485</v>
      </c>
      <c r="B879" s="1" t="s">
        <v>306</v>
      </c>
      <c r="C879" s="1" t="s">
        <v>7</v>
      </c>
      <c r="D879" t="s">
        <v>403</v>
      </c>
      <c r="E879" s="9" t="s">
        <v>400</v>
      </c>
      <c r="F879" s="27">
        <v>539</v>
      </c>
      <c r="G879" s="1">
        <v>2090</v>
      </c>
      <c r="H879" s="12">
        <v>26044.7616577148</v>
      </c>
      <c r="I879" s="12">
        <v>3905.9219956398051</v>
      </c>
      <c r="J879" s="12">
        <v>29950.683653354605</v>
      </c>
      <c r="K879" s="12">
        <f t="shared" si="39"/>
        <v>5091.6162210702832</v>
      </c>
      <c r="L879" s="1" t="s">
        <v>309</v>
      </c>
      <c r="M879" s="23">
        <f t="shared" si="40"/>
        <v>50.916162210702829</v>
      </c>
      <c r="N879" s="26">
        <f t="shared" si="41"/>
        <v>3.3388219500224858</v>
      </c>
      <c r="O879" s="14" t="s">
        <v>484</v>
      </c>
    </row>
    <row r="880" spans="1:15" x14ac:dyDescent="0.2">
      <c r="A880" s="5" t="s">
        <v>485</v>
      </c>
      <c r="B880" s="1" t="s">
        <v>306</v>
      </c>
      <c r="C880" s="1" t="s">
        <v>7</v>
      </c>
      <c r="D880" t="s">
        <v>342</v>
      </c>
      <c r="E880" s="9" t="s">
        <v>54</v>
      </c>
      <c r="F880" s="27">
        <v>201</v>
      </c>
      <c r="G880" s="1">
        <v>205</v>
      </c>
      <c r="H880" s="12">
        <v>26600.000381469701</v>
      </c>
      <c r="I880" s="12">
        <v>3340.0000333786002</v>
      </c>
      <c r="J880" s="12">
        <v>29940.000414848302</v>
      </c>
      <c r="K880" s="12">
        <f t="shared" si="39"/>
        <v>5089.8000705242112</v>
      </c>
      <c r="L880" s="1" t="s">
        <v>309</v>
      </c>
      <c r="M880" s="23">
        <f t="shared" si="40"/>
        <v>50.898000705242112</v>
      </c>
      <c r="N880" s="26">
        <f t="shared" si="41"/>
        <v>3.3400133137742531</v>
      </c>
      <c r="O880" s="14" t="s">
        <v>484</v>
      </c>
    </row>
    <row r="881" spans="1:15" x14ac:dyDescent="0.2">
      <c r="A881" s="5" t="s">
        <v>485</v>
      </c>
      <c r="B881" s="1" t="s">
        <v>306</v>
      </c>
      <c r="C881" s="1" t="s">
        <v>7</v>
      </c>
      <c r="D881" t="s">
        <v>338</v>
      </c>
      <c r="E881" s="9" t="s">
        <v>54</v>
      </c>
      <c r="F881" s="27">
        <v>160</v>
      </c>
      <c r="G881" s="1">
        <v>80</v>
      </c>
      <c r="H881" s="12">
        <v>25200.0007629395</v>
      </c>
      <c r="I881" s="12">
        <v>4709.9999785423333</v>
      </c>
      <c r="J881" s="12">
        <v>29910.000741481832</v>
      </c>
      <c r="K881" s="12">
        <f t="shared" si="39"/>
        <v>5084.700126051911</v>
      </c>
      <c r="L881" s="1" t="s">
        <v>309</v>
      </c>
      <c r="M881" s="23">
        <f t="shared" si="40"/>
        <v>50.847001260519107</v>
      </c>
      <c r="N881" s="26">
        <f t="shared" si="41"/>
        <v>3.3433633407207233</v>
      </c>
      <c r="O881" s="14" t="s">
        <v>484</v>
      </c>
    </row>
    <row r="882" spans="1:15" x14ac:dyDescent="0.2">
      <c r="A882" s="1" t="s">
        <v>485</v>
      </c>
      <c r="B882" s="4" t="s">
        <v>522</v>
      </c>
      <c r="C882" s="1" t="s">
        <v>14</v>
      </c>
      <c r="D882" t="s">
        <v>523</v>
      </c>
      <c r="E882" s="8" t="s">
        <v>561</v>
      </c>
      <c r="F882" s="28" t="s">
        <v>306</v>
      </c>
      <c r="G882" s="28" t="s">
        <v>306</v>
      </c>
      <c r="H882" s="12">
        <v>29900</v>
      </c>
      <c r="I882" s="12" t="s">
        <v>306</v>
      </c>
      <c r="J882" s="12">
        <v>29900</v>
      </c>
      <c r="K882" s="12">
        <f t="shared" si="39"/>
        <v>5083</v>
      </c>
      <c r="L882" s="12" t="s">
        <v>309</v>
      </c>
      <c r="M882" s="23">
        <f t="shared" si="40"/>
        <v>50.83</v>
      </c>
      <c r="N882" s="26">
        <f t="shared" si="41"/>
        <v>3.3444816053511706</v>
      </c>
      <c r="O882" s="14" t="s">
        <v>769</v>
      </c>
    </row>
    <row r="883" spans="1:15" x14ac:dyDescent="0.2">
      <c r="A883" s="5" t="s">
        <v>485</v>
      </c>
      <c r="B883" s="1" t="s">
        <v>306</v>
      </c>
      <c r="C883" s="1" t="s">
        <v>7</v>
      </c>
      <c r="D883" t="s">
        <v>348</v>
      </c>
      <c r="E883" s="9" t="s">
        <v>427</v>
      </c>
      <c r="F883" s="27">
        <v>387</v>
      </c>
      <c r="G883" s="1">
        <v>880</v>
      </c>
      <c r="H883" s="12">
        <v>17739.9997711182</v>
      </c>
      <c r="I883" s="12">
        <v>12109.999954700466</v>
      </c>
      <c r="J883" s="12">
        <v>29849.999725818667</v>
      </c>
      <c r="K883" s="12">
        <f t="shared" si="39"/>
        <v>5074.4999533891732</v>
      </c>
      <c r="L883" s="1" t="s">
        <v>309</v>
      </c>
      <c r="M883" s="23">
        <f t="shared" si="40"/>
        <v>50.744999533891729</v>
      </c>
      <c r="N883" s="26">
        <f t="shared" si="41"/>
        <v>3.3500837828653411</v>
      </c>
      <c r="O883" s="14" t="s">
        <v>484</v>
      </c>
    </row>
    <row r="884" spans="1:15" x14ac:dyDescent="0.2">
      <c r="A884" s="5" t="s">
        <v>485</v>
      </c>
      <c r="B884" s="1" t="s">
        <v>306</v>
      </c>
      <c r="C884" s="1" t="s">
        <v>7</v>
      </c>
      <c r="D884" t="s">
        <v>433</v>
      </c>
      <c r="E884" s="9" t="s">
        <v>427</v>
      </c>
      <c r="F884" s="27">
        <v>395</v>
      </c>
      <c r="G884" s="1">
        <v>990</v>
      </c>
      <c r="H884" s="12">
        <v>24073.707580566399</v>
      </c>
      <c r="I884" s="12">
        <v>5722.6571440696716</v>
      </c>
      <c r="J884" s="12">
        <v>29796.364724636071</v>
      </c>
      <c r="K884" s="12">
        <f t="shared" si="39"/>
        <v>5065.3820031881323</v>
      </c>
      <c r="L884" s="1" t="s">
        <v>309</v>
      </c>
      <c r="M884" s="23">
        <f t="shared" si="40"/>
        <v>50.653820031881324</v>
      </c>
      <c r="N884" s="26">
        <f t="shared" si="41"/>
        <v>3.3561141073467442</v>
      </c>
      <c r="O884" s="14" t="s">
        <v>484</v>
      </c>
    </row>
    <row r="885" spans="1:15" x14ac:dyDescent="0.2">
      <c r="A885" s="5" t="s">
        <v>485</v>
      </c>
      <c r="B885" s="1" t="s">
        <v>306</v>
      </c>
      <c r="C885" s="1" t="s">
        <v>7</v>
      </c>
      <c r="D885" t="s">
        <v>325</v>
      </c>
      <c r="E885" s="9" t="s">
        <v>54</v>
      </c>
      <c r="F885" s="27">
        <v>162</v>
      </c>
      <c r="G885" s="1">
        <v>65</v>
      </c>
      <c r="H885" s="12">
        <v>25700.0007629395</v>
      </c>
      <c r="I885" s="12">
        <v>4060.0000023841849</v>
      </c>
      <c r="J885" s="12">
        <v>29760.000765323686</v>
      </c>
      <c r="K885" s="12">
        <f t="shared" si="39"/>
        <v>5059.2001301050268</v>
      </c>
      <c r="L885" s="1" t="s">
        <v>309</v>
      </c>
      <c r="M885" s="23">
        <f t="shared" si="40"/>
        <v>50.592001301050267</v>
      </c>
      <c r="N885" s="26">
        <f t="shared" si="41"/>
        <v>3.3602149673503998</v>
      </c>
      <c r="O885" s="14" t="s">
        <v>484</v>
      </c>
    </row>
    <row r="886" spans="1:15" x14ac:dyDescent="0.2">
      <c r="A886" s="5" t="s">
        <v>485</v>
      </c>
      <c r="B886" s="1" t="s">
        <v>306</v>
      </c>
      <c r="C886" s="1" t="s">
        <v>7</v>
      </c>
      <c r="D886" t="s">
        <v>326</v>
      </c>
      <c r="E886" s="9" t="s">
        <v>441</v>
      </c>
      <c r="F886" s="27">
        <v>110</v>
      </c>
      <c r="G886" s="1">
        <v>35</v>
      </c>
      <c r="H886" s="12">
        <v>27200.0007629395</v>
      </c>
      <c r="I886" s="12">
        <v>2500</v>
      </c>
      <c r="J886" s="12">
        <v>29700.0007629395</v>
      </c>
      <c r="K886" s="12">
        <f t="shared" si="39"/>
        <v>5049.0001296997152</v>
      </c>
      <c r="L886" s="1" t="s">
        <v>309</v>
      </c>
      <c r="M886" s="23">
        <f t="shared" si="40"/>
        <v>50.49000129699715</v>
      </c>
      <c r="N886" s="26">
        <f t="shared" si="41"/>
        <v>3.3670032805111179</v>
      </c>
      <c r="O886" s="14" t="s">
        <v>484</v>
      </c>
    </row>
    <row r="887" spans="1:15" x14ac:dyDescent="0.2">
      <c r="A887" s="5" t="s">
        <v>485</v>
      </c>
      <c r="B887" s="1" t="s">
        <v>306</v>
      </c>
      <c r="C887" s="1" t="s">
        <v>7</v>
      </c>
      <c r="D887" t="s">
        <v>358</v>
      </c>
      <c r="E887" s="9" t="s">
        <v>54</v>
      </c>
      <c r="F887" s="27">
        <v>175</v>
      </c>
      <c r="G887" s="1">
        <v>120</v>
      </c>
      <c r="H887" s="12">
        <v>24698.0800628662</v>
      </c>
      <c r="I887" s="12">
        <v>4995.7928955554953</v>
      </c>
      <c r="J887" s="12">
        <v>29693.872958421696</v>
      </c>
      <c r="K887" s="12">
        <f t="shared" si="39"/>
        <v>5047.9584029316884</v>
      </c>
      <c r="L887" s="1" t="s">
        <v>309</v>
      </c>
      <c r="M887" s="23">
        <f t="shared" si="40"/>
        <v>50.479584029316882</v>
      </c>
      <c r="N887" s="26">
        <f t="shared" si="41"/>
        <v>3.367698115366196</v>
      </c>
      <c r="O887" s="14" t="s">
        <v>484</v>
      </c>
    </row>
    <row r="888" spans="1:15" x14ac:dyDescent="0.2">
      <c r="A888" s="5" t="s">
        <v>485</v>
      </c>
      <c r="B888" s="1" t="s">
        <v>306</v>
      </c>
      <c r="C888" s="1" t="s">
        <v>7</v>
      </c>
      <c r="D888" t="s">
        <v>320</v>
      </c>
      <c r="E888" s="9" t="s">
        <v>54</v>
      </c>
      <c r="F888" s="27">
        <v>180</v>
      </c>
      <c r="G888" s="1">
        <v>80</v>
      </c>
      <c r="H888" s="12">
        <v>25809.999465942401</v>
      </c>
      <c r="I888" s="12">
        <v>3790.0000214576721</v>
      </c>
      <c r="J888" s="12">
        <v>29599.999487400073</v>
      </c>
      <c r="K888" s="12">
        <f t="shared" si="39"/>
        <v>5031.9999128580121</v>
      </c>
      <c r="L888" s="1" t="s">
        <v>309</v>
      </c>
      <c r="M888" s="23">
        <f t="shared" si="40"/>
        <v>50.319999128580122</v>
      </c>
      <c r="N888" s="26">
        <f t="shared" si="41"/>
        <v>3.3783784368836667</v>
      </c>
      <c r="O888" s="14" t="s">
        <v>484</v>
      </c>
    </row>
    <row r="889" spans="1:15" x14ac:dyDescent="0.2">
      <c r="A889" s="5" t="s">
        <v>485</v>
      </c>
      <c r="B889" s="1" t="s">
        <v>306</v>
      </c>
      <c r="C889" s="1" t="s">
        <v>7</v>
      </c>
      <c r="D889" t="s">
        <v>408</v>
      </c>
      <c r="E889" s="9" t="s">
        <v>409</v>
      </c>
      <c r="F889" s="27">
        <v>410</v>
      </c>
      <c r="G889" s="1">
        <v>610</v>
      </c>
      <c r="H889" s="12">
        <v>25708.501815795898</v>
      </c>
      <c r="I889" s="12">
        <v>3804.6558201313064</v>
      </c>
      <c r="J889" s="12">
        <v>29513.157635927204</v>
      </c>
      <c r="K889" s="12">
        <f t="shared" si="39"/>
        <v>5017.236798107625</v>
      </c>
      <c r="L889" s="1" t="s">
        <v>309</v>
      </c>
      <c r="M889" s="23">
        <f t="shared" si="40"/>
        <v>50.172367981076249</v>
      </c>
      <c r="N889" s="26">
        <f t="shared" si="41"/>
        <v>3.3883192450497792</v>
      </c>
      <c r="O889" s="14" t="s">
        <v>484</v>
      </c>
    </row>
    <row r="890" spans="1:15" x14ac:dyDescent="0.2">
      <c r="A890" s="5" t="s">
        <v>485</v>
      </c>
      <c r="B890" s="1" t="s">
        <v>306</v>
      </c>
      <c r="C890" s="1" t="s">
        <v>7</v>
      </c>
      <c r="D890" t="s">
        <v>347</v>
      </c>
      <c r="E890" s="9" t="s">
        <v>400</v>
      </c>
      <c r="F890" s="27">
        <v>616</v>
      </c>
      <c r="G890" s="1">
        <v>3960</v>
      </c>
      <c r="H890" s="12">
        <v>25629.999160766602</v>
      </c>
      <c r="I890" s="12">
        <v>3840.0000333786038</v>
      </c>
      <c r="J890" s="12">
        <v>29469.999194145206</v>
      </c>
      <c r="K890" s="12">
        <f t="shared" si="39"/>
        <v>5009.8998630046854</v>
      </c>
      <c r="L890" s="1" t="s">
        <v>309</v>
      </c>
      <c r="M890" s="23">
        <f t="shared" si="40"/>
        <v>50.09899863004685</v>
      </c>
      <c r="N890" s="26">
        <f t="shared" si="41"/>
        <v>3.3932813958090291</v>
      </c>
      <c r="O890" s="14" t="s">
        <v>484</v>
      </c>
    </row>
    <row r="891" spans="1:15" x14ac:dyDescent="0.2">
      <c r="A891" s="5" t="s">
        <v>485</v>
      </c>
      <c r="B891" s="1" t="s">
        <v>306</v>
      </c>
      <c r="C891" s="1" t="s">
        <v>7</v>
      </c>
      <c r="D891" t="s">
        <v>404</v>
      </c>
      <c r="E891" s="9" t="s">
        <v>400</v>
      </c>
      <c r="F891" s="27">
        <v>626</v>
      </c>
      <c r="G891" s="1">
        <v>3560</v>
      </c>
      <c r="H891" s="12">
        <v>25989.099502563502</v>
      </c>
      <c r="I891" s="12">
        <v>3382.721066474915</v>
      </c>
      <c r="J891" s="12">
        <v>29371.820569038417</v>
      </c>
      <c r="K891" s="12">
        <f t="shared" si="39"/>
        <v>4993.209496736531</v>
      </c>
      <c r="L891" s="1" t="s">
        <v>309</v>
      </c>
      <c r="M891" s="23">
        <f t="shared" si="40"/>
        <v>49.932094967365309</v>
      </c>
      <c r="N891" s="26">
        <f t="shared" si="41"/>
        <v>3.4046238218346105</v>
      </c>
      <c r="O891" s="14" t="s">
        <v>484</v>
      </c>
    </row>
    <row r="892" spans="1:15" x14ac:dyDescent="0.2">
      <c r="A892" s="5" t="s">
        <v>485</v>
      </c>
      <c r="B892" s="1" t="s">
        <v>306</v>
      </c>
      <c r="C892" s="1" t="s">
        <v>7</v>
      </c>
      <c r="D892" t="s">
        <v>340</v>
      </c>
      <c r="E892" s="9" t="s">
        <v>427</v>
      </c>
      <c r="F892" s="27">
        <v>339</v>
      </c>
      <c r="G892" s="1">
        <v>535</v>
      </c>
      <c r="H892" s="12">
        <v>26399.999618530299</v>
      </c>
      <c r="I892" s="12">
        <v>2929.999977350235</v>
      </c>
      <c r="J892" s="12">
        <v>29329.999595880534</v>
      </c>
      <c r="K892" s="12">
        <f t="shared" si="39"/>
        <v>4986.099931299691</v>
      </c>
      <c r="L892" s="1" t="s">
        <v>309</v>
      </c>
      <c r="M892" s="23">
        <f t="shared" si="40"/>
        <v>49.86099931299691</v>
      </c>
      <c r="N892" s="26">
        <f t="shared" si="41"/>
        <v>3.409478396789519</v>
      </c>
      <c r="O892" s="14" t="s">
        <v>484</v>
      </c>
    </row>
    <row r="893" spans="1:15" x14ac:dyDescent="0.2">
      <c r="A893" s="5" t="s">
        <v>485</v>
      </c>
      <c r="B893" s="1" t="s">
        <v>306</v>
      </c>
      <c r="C893" s="1" t="s">
        <v>7</v>
      </c>
      <c r="D893" t="s">
        <v>368</v>
      </c>
      <c r="E893" s="9" t="s">
        <v>102</v>
      </c>
      <c r="F893" s="27">
        <v>420</v>
      </c>
      <c r="G893" s="1"/>
      <c r="H893" s="12">
        <v>24134.000778198199</v>
      </c>
      <c r="I893" s="12">
        <v>5186.9999766349792</v>
      </c>
      <c r="J893" s="12">
        <v>29321.000754833178</v>
      </c>
      <c r="K893" s="12">
        <f t="shared" si="39"/>
        <v>4984.5701283216404</v>
      </c>
      <c r="L893" s="1" t="s">
        <v>309</v>
      </c>
      <c r="M893" s="23">
        <f t="shared" si="40"/>
        <v>49.845701283216407</v>
      </c>
      <c r="N893" s="26">
        <f t="shared" si="41"/>
        <v>3.410524791979221</v>
      </c>
      <c r="O893" s="14" t="s">
        <v>484</v>
      </c>
    </row>
    <row r="894" spans="1:15" x14ac:dyDescent="0.2">
      <c r="A894" s="5" t="s">
        <v>485</v>
      </c>
      <c r="B894" s="1" t="s">
        <v>306</v>
      </c>
      <c r="C894" s="1" t="s">
        <v>7</v>
      </c>
      <c r="D894" t="s">
        <v>329</v>
      </c>
      <c r="E894" s="9" t="s">
        <v>427</v>
      </c>
      <c r="F894" s="27">
        <v>446</v>
      </c>
      <c r="G894" s="1">
        <v>1730</v>
      </c>
      <c r="H894" s="12">
        <v>21079.999923706102</v>
      </c>
      <c r="I894" s="12">
        <v>8159.9999666213953</v>
      </c>
      <c r="J894" s="12">
        <v>29239.999890327497</v>
      </c>
      <c r="K894" s="12">
        <f t="shared" si="39"/>
        <v>4970.7999813556744</v>
      </c>
      <c r="L894" s="1" t="s">
        <v>309</v>
      </c>
      <c r="M894" s="23">
        <f t="shared" si="40"/>
        <v>49.707999813556746</v>
      </c>
      <c r="N894" s="26">
        <f t="shared" si="41"/>
        <v>3.4199726530464076</v>
      </c>
      <c r="O894" s="14" t="s">
        <v>484</v>
      </c>
    </row>
    <row r="895" spans="1:15" x14ac:dyDescent="0.2">
      <c r="A895" s="5" t="s">
        <v>485</v>
      </c>
      <c r="B895" s="1" t="s">
        <v>306</v>
      </c>
      <c r="C895" s="1" t="s">
        <v>7</v>
      </c>
      <c r="D895" t="s">
        <v>358</v>
      </c>
      <c r="E895" s="9" t="s">
        <v>54</v>
      </c>
      <c r="F895" s="27">
        <v>127</v>
      </c>
      <c r="G895" s="1">
        <v>20</v>
      </c>
      <c r="H895" s="12">
        <v>24355.442047119101</v>
      </c>
      <c r="I895" s="12">
        <v>4839.3032848834973</v>
      </c>
      <c r="J895" s="12">
        <v>29194.745332002596</v>
      </c>
      <c r="K895" s="12">
        <f t="shared" si="39"/>
        <v>4963.1067064404415</v>
      </c>
      <c r="L895" s="1" t="s">
        <v>309</v>
      </c>
      <c r="M895" s="23">
        <f t="shared" si="40"/>
        <v>49.631067064404412</v>
      </c>
      <c r="N895" s="26">
        <f t="shared" si="41"/>
        <v>3.4252739273043886</v>
      </c>
      <c r="O895" s="14" t="s">
        <v>484</v>
      </c>
    </row>
    <row r="896" spans="1:15" x14ac:dyDescent="0.2">
      <c r="A896" s="5" t="s">
        <v>485</v>
      </c>
      <c r="B896" s="1" t="s">
        <v>306</v>
      </c>
      <c r="C896" s="1" t="s">
        <v>7</v>
      </c>
      <c r="D896" t="s">
        <v>339</v>
      </c>
      <c r="E896" s="9" t="s">
        <v>54</v>
      </c>
      <c r="F896" s="27">
        <v>190</v>
      </c>
      <c r="G896" s="1">
        <v>115</v>
      </c>
      <c r="H896" s="12">
        <v>22500</v>
      </c>
      <c r="I896" s="12">
        <v>6529.9999713897705</v>
      </c>
      <c r="J896" s="12">
        <v>29029.999971389771</v>
      </c>
      <c r="K896" s="12">
        <f t="shared" si="39"/>
        <v>4935.099995136261</v>
      </c>
      <c r="L896" s="1" t="s">
        <v>309</v>
      </c>
      <c r="M896" s="23">
        <f t="shared" si="40"/>
        <v>49.35099995136261</v>
      </c>
      <c r="N896" s="26">
        <f t="shared" si="41"/>
        <v>3.4447123699122981</v>
      </c>
      <c r="O896" s="14" t="s">
        <v>484</v>
      </c>
    </row>
    <row r="897" spans="1:15" x14ac:dyDescent="0.2">
      <c r="A897" s="1">
        <v>766231</v>
      </c>
      <c r="B897" s="4">
        <v>41892</v>
      </c>
      <c r="C897" s="1" t="s">
        <v>1</v>
      </c>
      <c r="D897" t="s">
        <v>58</v>
      </c>
      <c r="E897" s="8" t="s">
        <v>50</v>
      </c>
      <c r="F897" s="27">
        <v>329.75</v>
      </c>
      <c r="G897" s="28" t="s">
        <v>306</v>
      </c>
      <c r="H897" s="12">
        <v>24000</v>
      </c>
      <c r="I897" s="12">
        <v>5012</v>
      </c>
      <c r="J897" s="12">
        <v>29012</v>
      </c>
      <c r="K897" s="12">
        <f t="shared" si="39"/>
        <v>4932.04</v>
      </c>
      <c r="L897" s="5" t="s">
        <v>309</v>
      </c>
      <c r="M897" s="23">
        <f t="shared" si="40"/>
        <v>49.320399999999999</v>
      </c>
      <c r="N897" s="26">
        <f t="shared" si="41"/>
        <v>3.4468495794843514</v>
      </c>
      <c r="O897" s="14" t="s">
        <v>311</v>
      </c>
    </row>
    <row r="898" spans="1:15" x14ac:dyDescent="0.2">
      <c r="A898" s="5" t="s">
        <v>485</v>
      </c>
      <c r="B898" s="1" t="s">
        <v>306</v>
      </c>
      <c r="C898" s="1" t="s">
        <v>7</v>
      </c>
      <c r="D898" t="s">
        <v>316</v>
      </c>
      <c r="E898" s="9" t="s">
        <v>315</v>
      </c>
      <c r="F898" s="27">
        <v>321</v>
      </c>
      <c r="G898" s="1">
        <v>605</v>
      </c>
      <c r="H898" s="12">
        <v>25144.681930541999</v>
      </c>
      <c r="I898" s="12">
        <v>3859.8582744598348</v>
      </c>
      <c r="J898" s="12">
        <v>29004.540205001835</v>
      </c>
      <c r="K898" s="12">
        <f t="shared" si="39"/>
        <v>4930.7718348503122</v>
      </c>
      <c r="L898" s="1" t="s">
        <v>309</v>
      </c>
      <c r="M898" s="23">
        <f t="shared" si="40"/>
        <v>49.307718348503123</v>
      </c>
      <c r="N898" s="26">
        <f t="shared" si="41"/>
        <v>3.4477360886677664</v>
      </c>
      <c r="O898" s="14" t="s">
        <v>484</v>
      </c>
    </row>
    <row r="899" spans="1:15" x14ac:dyDescent="0.2">
      <c r="A899" s="5" t="s">
        <v>485</v>
      </c>
      <c r="B899" s="1" t="s">
        <v>306</v>
      </c>
      <c r="C899" s="1" t="s">
        <v>7</v>
      </c>
      <c r="D899" t="s">
        <v>403</v>
      </c>
      <c r="E899" s="9" t="s">
        <v>400</v>
      </c>
      <c r="F899" s="27">
        <v>510</v>
      </c>
      <c r="G899" s="1">
        <v>1670</v>
      </c>
      <c r="H899" s="12">
        <v>25666.732788085897</v>
      </c>
      <c r="I899" s="12">
        <v>3328.4540176391597</v>
      </c>
      <c r="J899" s="12">
        <v>28995.186805725058</v>
      </c>
      <c r="K899" s="12">
        <f t="shared" si="39"/>
        <v>4929.1817569732602</v>
      </c>
      <c r="L899" s="1" t="s">
        <v>309</v>
      </c>
      <c r="M899" s="23">
        <f t="shared" si="40"/>
        <v>49.291817569732601</v>
      </c>
      <c r="N899" s="26">
        <f t="shared" si="41"/>
        <v>3.4488482750611267</v>
      </c>
      <c r="O899" s="14" t="s">
        <v>484</v>
      </c>
    </row>
    <row r="900" spans="1:15" x14ac:dyDescent="0.2">
      <c r="A900" s="5" t="s">
        <v>485</v>
      </c>
      <c r="B900" s="1" t="s">
        <v>306</v>
      </c>
      <c r="C900" s="1" t="s">
        <v>7</v>
      </c>
      <c r="D900" t="s">
        <v>358</v>
      </c>
      <c r="E900" s="9" t="s">
        <v>470</v>
      </c>
      <c r="F900" s="27">
        <v>268</v>
      </c>
      <c r="G900" s="1">
        <v>240</v>
      </c>
      <c r="H900" s="12">
        <v>23856.466293335001</v>
      </c>
      <c r="I900" s="12">
        <v>5056.7822754383051</v>
      </c>
      <c r="J900" s="12">
        <v>28913.248568773306</v>
      </c>
      <c r="K900" s="12">
        <f t="shared" si="39"/>
        <v>4915.2522566914622</v>
      </c>
      <c r="L900" s="1" t="s">
        <v>309</v>
      </c>
      <c r="M900" s="23">
        <f t="shared" si="40"/>
        <v>49.15252256691462</v>
      </c>
      <c r="N900" s="26">
        <f t="shared" si="41"/>
        <v>3.4586220833034078</v>
      </c>
      <c r="O900" s="14" t="s">
        <v>484</v>
      </c>
    </row>
    <row r="901" spans="1:15" x14ac:dyDescent="0.2">
      <c r="A901" s="1" t="s">
        <v>485</v>
      </c>
      <c r="B901" s="4" t="s">
        <v>522</v>
      </c>
      <c r="C901" s="1" t="s">
        <v>14</v>
      </c>
      <c r="D901" t="s">
        <v>523</v>
      </c>
      <c r="E901" s="8" t="s">
        <v>562</v>
      </c>
      <c r="F901" s="28" t="s">
        <v>306</v>
      </c>
      <c r="G901" s="28" t="s">
        <v>306</v>
      </c>
      <c r="H901" s="12">
        <v>28900</v>
      </c>
      <c r="I901" s="12" t="s">
        <v>306</v>
      </c>
      <c r="J901" s="12">
        <v>28900</v>
      </c>
      <c r="K901" s="12">
        <f t="shared" ref="K901:K964" si="42">J901/1000*170</f>
        <v>4913</v>
      </c>
      <c r="L901" s="12" t="s">
        <v>309</v>
      </c>
      <c r="M901" s="23">
        <f t="shared" ref="M901:M964" si="43">K901/100</f>
        <v>49.13</v>
      </c>
      <c r="N901" s="26">
        <f t="shared" ref="N901:N964" si="44">100/J901*1000</f>
        <v>3.4602076124567476</v>
      </c>
      <c r="O901" s="14" t="s">
        <v>770</v>
      </c>
    </row>
    <row r="902" spans="1:15" x14ac:dyDescent="0.2">
      <c r="A902" s="5" t="s">
        <v>485</v>
      </c>
      <c r="B902" s="1" t="s">
        <v>306</v>
      </c>
      <c r="C902" s="1" t="s">
        <v>7</v>
      </c>
      <c r="D902" t="s">
        <v>325</v>
      </c>
      <c r="E902" s="9" t="s">
        <v>54</v>
      </c>
      <c r="F902" s="27">
        <v>150</v>
      </c>
      <c r="G902" s="1">
        <v>65</v>
      </c>
      <c r="H902" s="12">
        <v>24700.0007629395</v>
      </c>
      <c r="I902" s="12">
        <v>4190.0000274181366</v>
      </c>
      <c r="J902" s="12">
        <v>28890.000790357637</v>
      </c>
      <c r="K902" s="12">
        <f t="shared" si="42"/>
        <v>4911.3001343607984</v>
      </c>
      <c r="L902" s="1" t="s">
        <v>309</v>
      </c>
      <c r="M902" s="23">
        <f t="shared" si="43"/>
        <v>49.113001343607984</v>
      </c>
      <c r="N902" s="26">
        <f t="shared" si="44"/>
        <v>3.46140523586888</v>
      </c>
      <c r="O902" s="14" t="s">
        <v>484</v>
      </c>
    </row>
    <row r="903" spans="1:15" x14ac:dyDescent="0.2">
      <c r="A903" s="5" t="s">
        <v>485</v>
      </c>
      <c r="B903" s="1" t="s">
        <v>306</v>
      </c>
      <c r="C903" s="1" t="s">
        <v>7</v>
      </c>
      <c r="D903" t="s">
        <v>386</v>
      </c>
      <c r="E903" s="9" t="s">
        <v>54</v>
      </c>
      <c r="F903" s="27">
        <v>134</v>
      </c>
      <c r="G903" s="1">
        <v>35</v>
      </c>
      <c r="H903" s="12">
        <v>9550.0001907348596</v>
      </c>
      <c r="I903" s="12">
        <v>19250.000238418579</v>
      </c>
      <c r="J903" s="12">
        <v>28800.000429153439</v>
      </c>
      <c r="K903" s="12">
        <f t="shared" si="42"/>
        <v>4896.0000729560843</v>
      </c>
      <c r="L903" s="1" t="s">
        <v>309</v>
      </c>
      <c r="M903" s="23">
        <f t="shared" si="43"/>
        <v>48.960000729560846</v>
      </c>
      <c r="N903" s="26">
        <f t="shared" si="44"/>
        <v>3.4722221704820804</v>
      </c>
      <c r="O903" s="14" t="s">
        <v>484</v>
      </c>
    </row>
    <row r="904" spans="1:15" x14ac:dyDescent="0.2">
      <c r="A904" s="5" t="s">
        <v>485</v>
      </c>
      <c r="B904" s="1" t="s">
        <v>306</v>
      </c>
      <c r="C904" s="1" t="s">
        <v>7</v>
      </c>
      <c r="D904" t="s">
        <v>336</v>
      </c>
      <c r="E904" s="9" t="s">
        <v>442</v>
      </c>
      <c r="F904" s="27">
        <v>113</v>
      </c>
      <c r="G904" s="1">
        <v>30</v>
      </c>
      <c r="H904" s="12">
        <v>25700.0007629395</v>
      </c>
      <c r="I904" s="12">
        <v>3050.000011920929</v>
      </c>
      <c r="J904" s="12">
        <v>28750.000774860429</v>
      </c>
      <c r="K904" s="12">
        <f t="shared" si="42"/>
        <v>4887.5001317262731</v>
      </c>
      <c r="L904" s="1" t="s">
        <v>309</v>
      </c>
      <c r="M904" s="23">
        <f t="shared" si="43"/>
        <v>48.875001317262729</v>
      </c>
      <c r="N904" s="26">
        <f t="shared" si="44"/>
        <v>3.4782607758202908</v>
      </c>
      <c r="O904" s="14" t="s">
        <v>484</v>
      </c>
    </row>
    <row r="905" spans="1:15" x14ac:dyDescent="0.2">
      <c r="A905" s="1">
        <v>741311</v>
      </c>
      <c r="B905" s="4">
        <v>41794</v>
      </c>
      <c r="C905" s="1" t="s">
        <v>15</v>
      </c>
      <c r="D905" t="s">
        <v>133</v>
      </c>
      <c r="E905" s="8" t="s">
        <v>52</v>
      </c>
      <c r="F905" s="27">
        <v>484</v>
      </c>
      <c r="G905" s="28" t="s">
        <v>306</v>
      </c>
      <c r="H905" s="12">
        <v>25600</v>
      </c>
      <c r="I905" s="12">
        <v>3097</v>
      </c>
      <c r="J905" s="12">
        <v>28697</v>
      </c>
      <c r="K905" s="12">
        <f t="shared" si="42"/>
        <v>4878.49</v>
      </c>
      <c r="L905" s="5" t="s">
        <v>309</v>
      </c>
      <c r="M905" s="23">
        <f t="shared" si="43"/>
        <v>48.7849</v>
      </c>
      <c r="N905" s="26">
        <f t="shared" si="44"/>
        <v>3.4846848102589121</v>
      </c>
      <c r="O905" s="14" t="s">
        <v>311</v>
      </c>
    </row>
    <row r="906" spans="1:15" x14ac:dyDescent="0.2">
      <c r="A906" s="5" t="s">
        <v>485</v>
      </c>
      <c r="B906" s="1" t="s">
        <v>306</v>
      </c>
      <c r="C906" s="1" t="s">
        <v>7</v>
      </c>
      <c r="D906" t="s">
        <v>437</v>
      </c>
      <c r="E906" s="9" t="s">
        <v>427</v>
      </c>
      <c r="F906" s="27">
        <v>396</v>
      </c>
      <c r="G906" s="1">
        <v>1180</v>
      </c>
      <c r="H906" s="12">
        <v>19069.999694824201</v>
      </c>
      <c r="I906" s="12">
        <v>9379.9999952316302</v>
      </c>
      <c r="J906" s="12">
        <v>28449.999690055833</v>
      </c>
      <c r="K906" s="12">
        <f t="shared" si="42"/>
        <v>4836.4999473094913</v>
      </c>
      <c r="L906" s="1" t="s">
        <v>309</v>
      </c>
      <c r="M906" s="23">
        <f t="shared" si="43"/>
        <v>48.364999473094912</v>
      </c>
      <c r="N906" s="26">
        <f t="shared" si="44"/>
        <v>3.5149385268694093</v>
      </c>
      <c r="O906" s="14" t="s">
        <v>484</v>
      </c>
    </row>
    <row r="907" spans="1:15" x14ac:dyDescent="0.2">
      <c r="A907" s="1" t="s">
        <v>485</v>
      </c>
      <c r="B907" s="4" t="s">
        <v>531</v>
      </c>
      <c r="C907" s="1" t="s">
        <v>1</v>
      </c>
      <c r="D907" t="s">
        <v>540</v>
      </c>
      <c r="E907" s="8" t="s">
        <v>563</v>
      </c>
      <c r="F907" s="28" t="s">
        <v>306</v>
      </c>
      <c r="G907" s="28" t="s">
        <v>306</v>
      </c>
      <c r="H907" s="12">
        <v>28300</v>
      </c>
      <c r="I907" s="12" t="s">
        <v>306</v>
      </c>
      <c r="J907" s="12">
        <v>28300</v>
      </c>
      <c r="K907" s="12">
        <f t="shared" si="42"/>
        <v>4811</v>
      </c>
      <c r="L907" s="12" t="s">
        <v>309</v>
      </c>
      <c r="M907" s="23">
        <f t="shared" si="43"/>
        <v>48.11</v>
      </c>
      <c r="N907" s="26">
        <f t="shared" si="44"/>
        <v>3.5335689045936394</v>
      </c>
      <c r="O907" s="14" t="s">
        <v>771</v>
      </c>
    </row>
    <row r="908" spans="1:15" x14ac:dyDescent="0.2">
      <c r="A908" s="5" t="s">
        <v>485</v>
      </c>
      <c r="B908" s="1" t="s">
        <v>306</v>
      </c>
      <c r="C908" s="1" t="s">
        <v>7</v>
      </c>
      <c r="D908" t="s">
        <v>358</v>
      </c>
      <c r="E908" s="9" t="s">
        <v>457</v>
      </c>
      <c r="F908" s="27">
        <v>207</v>
      </c>
      <c r="G908" s="1">
        <v>180</v>
      </c>
      <c r="H908" s="12">
        <v>22409.378051757798</v>
      </c>
      <c r="I908" s="12">
        <v>5832.0527076721173</v>
      </c>
      <c r="J908" s="12">
        <v>28241.430759429917</v>
      </c>
      <c r="K908" s="12">
        <f t="shared" si="42"/>
        <v>4801.0432291030857</v>
      </c>
      <c r="L908" s="1" t="s">
        <v>309</v>
      </c>
      <c r="M908" s="23">
        <f t="shared" si="43"/>
        <v>48.01043229103086</v>
      </c>
      <c r="N908" s="26">
        <f t="shared" si="44"/>
        <v>3.5408970902300916</v>
      </c>
      <c r="O908" s="14" t="s">
        <v>484</v>
      </c>
    </row>
    <row r="909" spans="1:15" x14ac:dyDescent="0.2">
      <c r="A909" s="1">
        <v>726951</v>
      </c>
      <c r="B909" s="4">
        <v>41513</v>
      </c>
      <c r="C909" s="1" t="s">
        <v>2</v>
      </c>
      <c r="D909" t="s">
        <v>253</v>
      </c>
      <c r="E909" s="8" t="s">
        <v>81</v>
      </c>
      <c r="F909" s="27">
        <v>334.6</v>
      </c>
      <c r="G909" s="28" t="s">
        <v>306</v>
      </c>
      <c r="H909" s="12">
        <v>21000</v>
      </c>
      <c r="I909" s="12">
        <v>7227</v>
      </c>
      <c r="J909" s="12">
        <v>28227</v>
      </c>
      <c r="K909" s="12">
        <f t="shared" si="42"/>
        <v>4798.59</v>
      </c>
      <c r="L909" s="5" t="s">
        <v>309</v>
      </c>
      <c r="M909" s="23">
        <f t="shared" si="43"/>
        <v>47.985900000000001</v>
      </c>
      <c r="N909" s="26">
        <f t="shared" si="44"/>
        <v>3.5427073369468949</v>
      </c>
      <c r="O909" s="14" t="s">
        <v>311</v>
      </c>
    </row>
    <row r="910" spans="1:15" x14ac:dyDescent="0.2">
      <c r="A910" s="5" t="s">
        <v>485</v>
      </c>
      <c r="B910" s="1" t="s">
        <v>306</v>
      </c>
      <c r="C910" s="1" t="s">
        <v>7</v>
      </c>
      <c r="D910" t="s">
        <v>394</v>
      </c>
      <c r="E910" s="9" t="s">
        <v>457</v>
      </c>
      <c r="F910" s="27">
        <v>157</v>
      </c>
      <c r="G910" s="1">
        <v>105</v>
      </c>
      <c r="H910" s="12">
        <v>25700.0007629395</v>
      </c>
      <c r="I910" s="12">
        <v>2500</v>
      </c>
      <c r="J910" s="12">
        <v>28200.0007629395</v>
      </c>
      <c r="K910" s="12">
        <f t="shared" si="42"/>
        <v>4794.0001296997152</v>
      </c>
      <c r="L910" s="1" t="s">
        <v>309</v>
      </c>
      <c r="M910" s="23">
        <f t="shared" si="43"/>
        <v>47.940001296997153</v>
      </c>
      <c r="N910" s="26">
        <f t="shared" si="44"/>
        <v>3.5460991948418741</v>
      </c>
      <c r="O910" s="14" t="s">
        <v>484</v>
      </c>
    </row>
    <row r="911" spans="1:15" x14ac:dyDescent="0.2">
      <c r="A911" s="1" t="s">
        <v>485</v>
      </c>
      <c r="B911" s="4" t="s">
        <v>522</v>
      </c>
      <c r="C911" s="1" t="s">
        <v>14</v>
      </c>
      <c r="D911" t="s">
        <v>523</v>
      </c>
      <c r="E911" s="8" t="s">
        <v>551</v>
      </c>
      <c r="F911" s="28" t="s">
        <v>306</v>
      </c>
      <c r="G911" s="28" t="s">
        <v>306</v>
      </c>
      <c r="H911" s="12">
        <v>28200</v>
      </c>
      <c r="I911" s="12" t="s">
        <v>306</v>
      </c>
      <c r="J911" s="12">
        <v>28200</v>
      </c>
      <c r="K911" s="12">
        <f t="shared" si="42"/>
        <v>4794</v>
      </c>
      <c r="L911" s="12" t="s">
        <v>309</v>
      </c>
      <c r="M911" s="23">
        <f t="shared" si="43"/>
        <v>47.94</v>
      </c>
      <c r="N911" s="26">
        <f t="shared" si="44"/>
        <v>3.5460992907801416</v>
      </c>
      <c r="O911" s="14" t="s">
        <v>772</v>
      </c>
    </row>
    <row r="912" spans="1:15" x14ac:dyDescent="0.2">
      <c r="A912" s="5" t="s">
        <v>485</v>
      </c>
      <c r="B912" s="1" t="s">
        <v>306</v>
      </c>
      <c r="C912" s="1" t="s">
        <v>7</v>
      </c>
      <c r="D912" t="s">
        <v>426</v>
      </c>
      <c r="E912" s="9" t="s">
        <v>422</v>
      </c>
      <c r="F912" s="27">
        <v>494</v>
      </c>
      <c r="G912" s="1">
        <v>1180</v>
      </c>
      <c r="H912" s="12">
        <v>12000</v>
      </c>
      <c r="I912" s="12">
        <v>16190.000057220455</v>
      </c>
      <c r="J912" s="12">
        <v>28190.000057220455</v>
      </c>
      <c r="K912" s="12">
        <f t="shared" si="42"/>
        <v>4792.3000097274771</v>
      </c>
      <c r="L912" s="1" t="s">
        <v>309</v>
      </c>
      <c r="M912" s="23">
        <f t="shared" si="43"/>
        <v>47.923000097274773</v>
      </c>
      <c r="N912" s="26">
        <f t="shared" si="44"/>
        <v>3.5473572116714651</v>
      </c>
      <c r="O912" s="14" t="s">
        <v>484</v>
      </c>
    </row>
    <row r="913" spans="1:15" x14ac:dyDescent="0.2">
      <c r="A913" s="5" t="s">
        <v>485</v>
      </c>
      <c r="B913" s="1" t="s">
        <v>306</v>
      </c>
      <c r="C913" s="1" t="s">
        <v>7</v>
      </c>
      <c r="D913" t="s">
        <v>403</v>
      </c>
      <c r="E913" s="9" t="s">
        <v>400</v>
      </c>
      <c r="F913" s="27">
        <v>563</v>
      </c>
      <c r="G913" s="1">
        <v>2140</v>
      </c>
      <c r="H913" s="12">
        <v>24810.302734375</v>
      </c>
      <c r="I913" s="12">
        <v>3364.816278219223</v>
      </c>
      <c r="J913" s="12">
        <v>28175.119012594223</v>
      </c>
      <c r="K913" s="12">
        <f t="shared" si="42"/>
        <v>4789.7702321410179</v>
      </c>
      <c r="L913" s="1" t="s">
        <v>309</v>
      </c>
      <c r="M913" s="23">
        <f t="shared" si="43"/>
        <v>47.897702321410179</v>
      </c>
      <c r="N913" s="26">
        <f t="shared" si="44"/>
        <v>3.5492307931441283</v>
      </c>
      <c r="O913" s="14" t="s">
        <v>484</v>
      </c>
    </row>
    <row r="914" spans="1:15" x14ac:dyDescent="0.2">
      <c r="A914" s="5" t="s">
        <v>485</v>
      </c>
      <c r="B914" s="1" t="s">
        <v>306</v>
      </c>
      <c r="C914" s="1" t="s">
        <v>7</v>
      </c>
      <c r="D914" t="s">
        <v>320</v>
      </c>
      <c r="E914" s="9" t="s">
        <v>444</v>
      </c>
      <c r="F914" s="27">
        <v>530</v>
      </c>
      <c r="G914" s="1">
        <v>900</v>
      </c>
      <c r="H914" s="12">
        <v>24450.0007629395</v>
      </c>
      <c r="I914" s="12">
        <v>3579.9999833106999</v>
      </c>
      <c r="J914" s="12">
        <v>28030.0007462502</v>
      </c>
      <c r="K914" s="12">
        <f t="shared" si="42"/>
        <v>4765.1001268625341</v>
      </c>
      <c r="L914" s="1" t="s">
        <v>309</v>
      </c>
      <c r="M914" s="23">
        <f t="shared" si="43"/>
        <v>47.651001268625343</v>
      </c>
      <c r="N914" s="26">
        <f t="shared" si="44"/>
        <v>3.5676060413012229</v>
      </c>
      <c r="O914" s="14" t="s">
        <v>484</v>
      </c>
    </row>
    <row r="915" spans="1:15" x14ac:dyDescent="0.2">
      <c r="A915" s="5" t="s">
        <v>485</v>
      </c>
      <c r="B915" s="1" t="s">
        <v>306</v>
      </c>
      <c r="C915" s="1" t="s">
        <v>7</v>
      </c>
      <c r="D915" t="s">
        <v>384</v>
      </c>
      <c r="E915" s="9" t="s">
        <v>427</v>
      </c>
      <c r="F915" s="27">
        <v>379</v>
      </c>
      <c r="G915" s="1">
        <v>660</v>
      </c>
      <c r="H915" s="12">
        <v>9930.0003051757794</v>
      </c>
      <c r="I915" s="12">
        <v>18090.000033378597</v>
      </c>
      <c r="J915" s="12">
        <v>28020.000338554375</v>
      </c>
      <c r="K915" s="12">
        <f t="shared" si="42"/>
        <v>4763.4000575542441</v>
      </c>
      <c r="L915" s="1" t="s">
        <v>309</v>
      </c>
      <c r="M915" s="23">
        <f t="shared" si="43"/>
        <v>47.634000575542444</v>
      </c>
      <c r="N915" s="26">
        <f t="shared" si="44"/>
        <v>3.5688793287558989</v>
      </c>
      <c r="O915" s="14" t="s">
        <v>484</v>
      </c>
    </row>
    <row r="916" spans="1:15" x14ac:dyDescent="0.2">
      <c r="A916" s="1">
        <v>737411</v>
      </c>
      <c r="B916" s="4">
        <v>41816</v>
      </c>
      <c r="C916" s="1" t="s">
        <v>13</v>
      </c>
      <c r="D916" t="s">
        <v>203</v>
      </c>
      <c r="E916" s="8" t="s">
        <v>204</v>
      </c>
      <c r="F916" s="27">
        <v>236.28571428571399</v>
      </c>
      <c r="G916" s="28" t="s">
        <v>306</v>
      </c>
      <c r="H916" s="12">
        <v>27200</v>
      </c>
      <c r="I916" s="12">
        <v>810</v>
      </c>
      <c r="J916" s="12">
        <v>28010</v>
      </c>
      <c r="K916" s="12">
        <f t="shared" si="42"/>
        <v>4761.7</v>
      </c>
      <c r="L916" s="5" t="s">
        <v>309</v>
      </c>
      <c r="M916" s="23">
        <f t="shared" si="43"/>
        <v>47.616999999999997</v>
      </c>
      <c r="N916" s="26">
        <f t="shared" si="44"/>
        <v>3.5701535166012142</v>
      </c>
      <c r="O916" s="14" t="s">
        <v>311</v>
      </c>
    </row>
    <row r="917" spans="1:15" x14ac:dyDescent="0.2">
      <c r="A917" s="5" t="s">
        <v>485</v>
      </c>
      <c r="B917" s="1" t="s">
        <v>306</v>
      </c>
      <c r="C917" s="1" t="s">
        <v>7</v>
      </c>
      <c r="D917" t="s">
        <v>437</v>
      </c>
      <c r="E917" s="9" t="s">
        <v>427</v>
      </c>
      <c r="F917" s="27">
        <v>428</v>
      </c>
      <c r="G917" s="1">
        <v>1370</v>
      </c>
      <c r="H917" s="12">
        <v>17969.999313354499</v>
      </c>
      <c r="I917" s="12">
        <v>9950.0001072883606</v>
      </c>
      <c r="J917" s="12">
        <v>27919.99942064286</v>
      </c>
      <c r="K917" s="12">
        <f t="shared" si="42"/>
        <v>4746.3999015092859</v>
      </c>
      <c r="L917" s="1" t="s">
        <v>309</v>
      </c>
      <c r="M917" s="23">
        <f t="shared" si="43"/>
        <v>47.46399901509286</v>
      </c>
      <c r="N917" s="26">
        <f t="shared" si="44"/>
        <v>3.5816619654391628</v>
      </c>
      <c r="O917" s="14" t="s">
        <v>484</v>
      </c>
    </row>
    <row r="918" spans="1:15" x14ac:dyDescent="0.2">
      <c r="A918" s="5" t="s">
        <v>485</v>
      </c>
      <c r="B918" s="1" t="s">
        <v>306</v>
      </c>
      <c r="C918" s="1" t="s">
        <v>7</v>
      </c>
      <c r="D918" t="s">
        <v>342</v>
      </c>
      <c r="E918" s="9" t="s">
        <v>457</v>
      </c>
      <c r="F918" s="27">
        <v>200</v>
      </c>
      <c r="G918" s="1">
        <v>180</v>
      </c>
      <c r="H918" s="12">
        <v>23899.999618530299</v>
      </c>
      <c r="I918" s="12">
        <v>4000</v>
      </c>
      <c r="J918" s="12">
        <v>27899.999618530299</v>
      </c>
      <c r="K918" s="12">
        <f t="shared" si="42"/>
        <v>4742.999935150151</v>
      </c>
      <c r="L918" s="1" t="s">
        <v>309</v>
      </c>
      <c r="M918" s="23">
        <f t="shared" si="43"/>
        <v>47.429999351501507</v>
      </c>
      <c r="N918" s="26">
        <f t="shared" si="44"/>
        <v>3.5842294396872734</v>
      </c>
      <c r="O918" s="14" t="s">
        <v>484</v>
      </c>
    </row>
    <row r="919" spans="1:15" x14ac:dyDescent="0.2">
      <c r="A919" s="5" t="s">
        <v>485</v>
      </c>
      <c r="B919" s="1" t="s">
        <v>306</v>
      </c>
      <c r="C919" s="1" t="s">
        <v>7</v>
      </c>
      <c r="D919" t="s">
        <v>320</v>
      </c>
      <c r="E919" s="9" t="s">
        <v>444</v>
      </c>
      <c r="F919" s="27">
        <v>470</v>
      </c>
      <c r="G919" s="1">
        <v>550</v>
      </c>
      <c r="H919" s="12">
        <v>23829.999923706102</v>
      </c>
      <c r="I919" s="12">
        <v>4009.9999904632568</v>
      </c>
      <c r="J919" s="12">
        <v>27839.999914169359</v>
      </c>
      <c r="K919" s="12">
        <f t="shared" si="42"/>
        <v>4732.7999854087911</v>
      </c>
      <c r="L919" s="1" t="s">
        <v>309</v>
      </c>
      <c r="M919" s="23">
        <f t="shared" si="43"/>
        <v>47.327999854087913</v>
      </c>
      <c r="N919" s="26">
        <f t="shared" si="44"/>
        <v>3.59195403406249</v>
      </c>
      <c r="O919" s="14" t="s">
        <v>484</v>
      </c>
    </row>
    <row r="920" spans="1:15" x14ac:dyDescent="0.2">
      <c r="A920" s="5" t="s">
        <v>485</v>
      </c>
      <c r="B920" s="1" t="s">
        <v>306</v>
      </c>
      <c r="C920" s="1" t="s">
        <v>7</v>
      </c>
      <c r="D920" t="s">
        <v>358</v>
      </c>
      <c r="E920" s="9" t="s">
        <v>457</v>
      </c>
      <c r="F920" s="27">
        <v>112</v>
      </c>
      <c r="G920" s="1">
        <v>20</v>
      </c>
      <c r="H920" s="12">
        <v>20126.480102539103</v>
      </c>
      <c r="I920" s="12">
        <v>7699.9598443508021</v>
      </c>
      <c r="J920" s="12">
        <v>27826.439946889906</v>
      </c>
      <c r="K920" s="12">
        <f t="shared" si="42"/>
        <v>4730.4947909712837</v>
      </c>
      <c r="L920" s="1" t="s">
        <v>309</v>
      </c>
      <c r="M920" s="23">
        <f t="shared" si="43"/>
        <v>47.304947909712837</v>
      </c>
      <c r="N920" s="26">
        <f t="shared" si="44"/>
        <v>3.5937044117343784</v>
      </c>
      <c r="O920" s="14" t="s">
        <v>484</v>
      </c>
    </row>
    <row r="921" spans="1:15" x14ac:dyDescent="0.2">
      <c r="A921" s="5" t="s">
        <v>485</v>
      </c>
      <c r="B921" s="1" t="s">
        <v>306</v>
      </c>
      <c r="C921" s="1" t="s">
        <v>7</v>
      </c>
      <c r="D921" t="s">
        <v>351</v>
      </c>
      <c r="E921" s="9" t="s">
        <v>427</v>
      </c>
      <c r="F921" s="27">
        <v>382</v>
      </c>
      <c r="G921" s="1">
        <v>845</v>
      </c>
      <c r="H921" s="12">
        <v>15800.000190734901</v>
      </c>
      <c r="I921" s="12">
        <v>12009.999871253955</v>
      </c>
      <c r="J921" s="12">
        <v>27810.000061988856</v>
      </c>
      <c r="K921" s="12">
        <f t="shared" si="42"/>
        <v>4727.7000105381057</v>
      </c>
      <c r="L921" s="1" t="s">
        <v>309</v>
      </c>
      <c r="M921" s="23">
        <f t="shared" si="43"/>
        <v>47.277000105381056</v>
      </c>
      <c r="N921" s="26">
        <f t="shared" si="44"/>
        <v>3.5958288305321355</v>
      </c>
      <c r="O921" s="14" t="s">
        <v>484</v>
      </c>
    </row>
    <row r="922" spans="1:15" x14ac:dyDescent="0.2">
      <c r="A922" s="5" t="s">
        <v>485</v>
      </c>
      <c r="B922" s="1" t="s">
        <v>306</v>
      </c>
      <c r="C922" s="1" t="s">
        <v>7</v>
      </c>
      <c r="D922" t="s">
        <v>396</v>
      </c>
      <c r="E922" s="9" t="s">
        <v>427</v>
      </c>
      <c r="F922" s="27">
        <v>338</v>
      </c>
      <c r="G922" s="1">
        <v>620</v>
      </c>
      <c r="H922" s="12">
        <v>23520.000457763701</v>
      </c>
      <c r="I922" s="12">
        <v>4260.0000500679007</v>
      </c>
      <c r="J922" s="12">
        <v>27780.000507831603</v>
      </c>
      <c r="K922" s="12">
        <f t="shared" si="42"/>
        <v>4722.600086331372</v>
      </c>
      <c r="L922" s="1" t="s">
        <v>309</v>
      </c>
      <c r="M922" s="23">
        <f t="shared" si="43"/>
        <v>47.226000863313722</v>
      </c>
      <c r="N922" s="26">
        <f t="shared" si="44"/>
        <v>3.599711957233712</v>
      </c>
      <c r="O922" s="14" t="s">
        <v>484</v>
      </c>
    </row>
    <row r="923" spans="1:15" x14ac:dyDescent="0.2">
      <c r="A923" s="1">
        <v>765171</v>
      </c>
      <c r="B923" s="4">
        <v>41856</v>
      </c>
      <c r="C923" s="1" t="s">
        <v>36</v>
      </c>
      <c r="D923" t="s">
        <v>270</v>
      </c>
      <c r="E923" s="8" t="s">
        <v>81</v>
      </c>
      <c r="F923" s="27">
        <v>458</v>
      </c>
      <c r="G923" s="28" t="s">
        <v>306</v>
      </c>
      <c r="H923" s="12">
        <v>24100</v>
      </c>
      <c r="I923" s="12">
        <v>3643</v>
      </c>
      <c r="J923" s="12">
        <v>27743</v>
      </c>
      <c r="K923" s="12">
        <f t="shared" si="42"/>
        <v>4716.3099999999995</v>
      </c>
      <c r="L923" s="5" t="s">
        <v>309</v>
      </c>
      <c r="M923" s="23">
        <f t="shared" si="43"/>
        <v>47.163099999999993</v>
      </c>
      <c r="N923" s="26">
        <f t="shared" si="44"/>
        <v>3.6045128500883106</v>
      </c>
      <c r="O923" s="14" t="s">
        <v>311</v>
      </c>
    </row>
    <row r="924" spans="1:15" x14ac:dyDescent="0.2">
      <c r="A924" s="5" t="s">
        <v>485</v>
      </c>
      <c r="B924" s="1" t="s">
        <v>306</v>
      </c>
      <c r="C924" s="1" t="s">
        <v>7</v>
      </c>
      <c r="D924" t="s">
        <v>893</v>
      </c>
      <c r="E924" s="9" t="s">
        <v>389</v>
      </c>
      <c r="F924" s="27">
        <v>226</v>
      </c>
      <c r="G924" s="1">
        <v>100</v>
      </c>
      <c r="H924" s="12">
        <v>21439.968109130899</v>
      </c>
      <c r="I924" s="12">
        <v>6273.7336158752396</v>
      </c>
      <c r="J924" s="12">
        <v>27713.70172500614</v>
      </c>
      <c r="K924" s="12">
        <f t="shared" si="42"/>
        <v>4711.329293251044</v>
      </c>
      <c r="L924" s="1" t="s">
        <v>309</v>
      </c>
      <c r="M924" s="23">
        <f t="shared" si="43"/>
        <v>47.11329293251044</v>
      </c>
      <c r="N924" s="26">
        <f t="shared" si="44"/>
        <v>3.6083234564717048</v>
      </c>
      <c r="O924" s="14" t="s">
        <v>484</v>
      </c>
    </row>
    <row r="925" spans="1:15" x14ac:dyDescent="0.2">
      <c r="A925" s="5" t="s">
        <v>485</v>
      </c>
      <c r="B925" s="1" t="s">
        <v>306</v>
      </c>
      <c r="C925" s="1" t="s">
        <v>7</v>
      </c>
      <c r="D925" t="s">
        <v>343</v>
      </c>
      <c r="E925" s="9" t="s">
        <v>400</v>
      </c>
      <c r="F925" s="27">
        <v>573</v>
      </c>
      <c r="G925" s="1">
        <v>2550</v>
      </c>
      <c r="H925" s="12">
        <v>25200.0007629395</v>
      </c>
      <c r="I925" s="12">
        <v>2500</v>
      </c>
      <c r="J925" s="12">
        <v>27700.0007629395</v>
      </c>
      <c r="K925" s="12">
        <f t="shared" si="42"/>
        <v>4709.0001296997152</v>
      </c>
      <c r="L925" s="1" t="s">
        <v>309</v>
      </c>
      <c r="M925" s="23">
        <f t="shared" si="43"/>
        <v>47.090001296997151</v>
      </c>
      <c r="N925" s="26">
        <f t="shared" si="44"/>
        <v>3.6101082038160959</v>
      </c>
      <c r="O925" s="14" t="s">
        <v>484</v>
      </c>
    </row>
    <row r="926" spans="1:15" x14ac:dyDescent="0.2">
      <c r="A926" s="5" t="s">
        <v>485</v>
      </c>
      <c r="B926" s="1" t="s">
        <v>306</v>
      </c>
      <c r="C926" s="1" t="s">
        <v>7</v>
      </c>
      <c r="D926" t="s">
        <v>402</v>
      </c>
      <c r="E926" s="9" t="s">
        <v>400</v>
      </c>
      <c r="F926" s="27">
        <v>488</v>
      </c>
      <c r="G926" s="1">
        <v>1920</v>
      </c>
      <c r="H926" s="12">
        <v>24000</v>
      </c>
      <c r="I926" s="12">
        <v>3659.9999964237209</v>
      </c>
      <c r="J926" s="12">
        <v>27659.999996423721</v>
      </c>
      <c r="K926" s="12">
        <f t="shared" si="42"/>
        <v>4702.1999993920326</v>
      </c>
      <c r="L926" s="1" t="s">
        <v>309</v>
      </c>
      <c r="M926" s="23">
        <f t="shared" si="43"/>
        <v>47.021999993920325</v>
      </c>
      <c r="N926" s="26">
        <f t="shared" si="44"/>
        <v>3.6153289954059806</v>
      </c>
      <c r="O926" s="14" t="s">
        <v>484</v>
      </c>
    </row>
    <row r="927" spans="1:15" x14ac:dyDescent="0.2">
      <c r="A927" s="5" t="s">
        <v>485</v>
      </c>
      <c r="B927" s="1" t="s">
        <v>306</v>
      </c>
      <c r="C927" s="1" t="s">
        <v>7</v>
      </c>
      <c r="D927" t="s">
        <v>358</v>
      </c>
      <c r="E927" s="9" t="s">
        <v>427</v>
      </c>
      <c r="F927" s="27">
        <v>330</v>
      </c>
      <c r="G927" s="1">
        <v>630</v>
      </c>
      <c r="H927" s="12">
        <v>20967.4167633057</v>
      </c>
      <c r="I927" s="12">
        <v>6617.4578070640573</v>
      </c>
      <c r="J927" s="12">
        <v>27584.874570369757</v>
      </c>
      <c r="K927" s="12">
        <f t="shared" si="42"/>
        <v>4689.4286769628588</v>
      </c>
      <c r="L927" s="1" t="s">
        <v>309</v>
      </c>
      <c r="M927" s="23">
        <f t="shared" si="43"/>
        <v>46.894286769628586</v>
      </c>
      <c r="N927" s="26">
        <f t="shared" si="44"/>
        <v>3.6251750844433714</v>
      </c>
      <c r="O927" s="14" t="s">
        <v>484</v>
      </c>
    </row>
    <row r="928" spans="1:15" x14ac:dyDescent="0.2">
      <c r="A928" s="5" t="s">
        <v>485</v>
      </c>
      <c r="B928" s="1" t="s">
        <v>306</v>
      </c>
      <c r="C928" s="1" t="s">
        <v>7</v>
      </c>
      <c r="D928" t="s">
        <v>431</v>
      </c>
      <c r="E928" s="9" t="s">
        <v>427</v>
      </c>
      <c r="F928" s="27">
        <v>350</v>
      </c>
      <c r="G928" s="1">
        <v>735</v>
      </c>
      <c r="H928" s="12">
        <v>17399.999618530299</v>
      </c>
      <c r="I928" s="12">
        <v>10180.000066757204</v>
      </c>
      <c r="J928" s="12">
        <v>27579.999685287505</v>
      </c>
      <c r="K928" s="12">
        <f t="shared" si="42"/>
        <v>4688.5999464988754</v>
      </c>
      <c r="L928" s="1" t="s">
        <v>309</v>
      </c>
      <c r="M928" s="23">
        <f t="shared" si="43"/>
        <v>46.885999464988757</v>
      </c>
      <c r="N928" s="26">
        <f t="shared" si="44"/>
        <v>3.6258158499307309</v>
      </c>
      <c r="O928" s="14" t="s">
        <v>484</v>
      </c>
    </row>
    <row r="929" spans="1:15" x14ac:dyDescent="0.2">
      <c r="A929" s="5" t="s">
        <v>485</v>
      </c>
      <c r="B929" s="1" t="s">
        <v>306</v>
      </c>
      <c r="C929" s="1" t="s">
        <v>7</v>
      </c>
      <c r="D929" t="s">
        <v>431</v>
      </c>
      <c r="E929" s="9" t="s">
        <v>427</v>
      </c>
      <c r="F929" s="27">
        <v>394</v>
      </c>
      <c r="G929" s="1">
        <v>955</v>
      </c>
      <c r="H929" s="12">
        <v>15600.000381469699</v>
      </c>
      <c r="I929" s="12">
        <v>11880.000084638603</v>
      </c>
      <c r="J929" s="12">
        <v>27480.0004661083</v>
      </c>
      <c r="K929" s="12">
        <f t="shared" si="42"/>
        <v>4671.6000792384111</v>
      </c>
      <c r="L929" s="1" t="s">
        <v>309</v>
      </c>
      <c r="M929" s="23">
        <f t="shared" si="43"/>
        <v>46.716000792384108</v>
      </c>
      <c r="N929" s="26">
        <f t="shared" si="44"/>
        <v>3.6390101275046276</v>
      </c>
      <c r="O929" s="14" t="s">
        <v>484</v>
      </c>
    </row>
    <row r="930" spans="1:15" x14ac:dyDescent="0.2">
      <c r="A930" s="5" t="s">
        <v>485</v>
      </c>
      <c r="B930" s="1" t="s">
        <v>306</v>
      </c>
      <c r="C930" s="1" t="s">
        <v>7</v>
      </c>
      <c r="D930" t="s">
        <v>366</v>
      </c>
      <c r="E930" s="9" t="s">
        <v>427</v>
      </c>
      <c r="F930" s="27">
        <v>381</v>
      </c>
      <c r="G930" s="1">
        <v>370</v>
      </c>
      <c r="H930" s="12">
        <v>21899.999618530299</v>
      </c>
      <c r="I930" s="12">
        <v>5520.0000405311539</v>
      </c>
      <c r="J930" s="12">
        <v>27419.999659061454</v>
      </c>
      <c r="K930" s="12">
        <f t="shared" si="42"/>
        <v>4661.3999420404471</v>
      </c>
      <c r="L930" s="1" t="s">
        <v>309</v>
      </c>
      <c r="M930" s="23">
        <f t="shared" si="43"/>
        <v>46.613999420404468</v>
      </c>
      <c r="N930" s="26">
        <f t="shared" si="44"/>
        <v>3.6469730577459409</v>
      </c>
      <c r="O930" s="14" t="s">
        <v>484</v>
      </c>
    </row>
    <row r="931" spans="1:15" x14ac:dyDescent="0.2">
      <c r="A931" s="5" t="s">
        <v>485</v>
      </c>
      <c r="B931" s="1" t="s">
        <v>306</v>
      </c>
      <c r="C931" s="1" t="s">
        <v>7</v>
      </c>
      <c r="D931" t="s">
        <v>368</v>
      </c>
      <c r="E931" s="9" t="s">
        <v>457</v>
      </c>
      <c r="F931" s="27">
        <v>213</v>
      </c>
      <c r="G931" s="1">
        <v>210</v>
      </c>
      <c r="H931" s="12">
        <v>22965.000152587902</v>
      </c>
      <c r="I931" s="12">
        <v>4449.9999880790729</v>
      </c>
      <c r="J931" s="12">
        <v>27415.000140666976</v>
      </c>
      <c r="K931" s="12">
        <f t="shared" si="42"/>
        <v>4660.5500239133862</v>
      </c>
      <c r="L931" s="1" t="s">
        <v>309</v>
      </c>
      <c r="M931" s="23">
        <f t="shared" si="43"/>
        <v>46.60550023913386</v>
      </c>
      <c r="N931" s="26">
        <f t="shared" si="44"/>
        <v>3.6476381355789811</v>
      </c>
      <c r="O931" s="14" t="s">
        <v>484</v>
      </c>
    </row>
    <row r="932" spans="1:15" x14ac:dyDescent="0.2">
      <c r="A932" s="5" t="s">
        <v>485</v>
      </c>
      <c r="B932" s="1" t="s">
        <v>306</v>
      </c>
      <c r="C932" s="1" t="s">
        <v>7</v>
      </c>
      <c r="D932" t="s">
        <v>326</v>
      </c>
      <c r="E932" s="9" t="s">
        <v>441</v>
      </c>
      <c r="F932" s="27">
        <v>118</v>
      </c>
      <c r="G932" s="1">
        <v>35</v>
      </c>
      <c r="H932" s="12">
        <v>24899.999618530299</v>
      </c>
      <c r="I932" s="12">
        <v>2500</v>
      </c>
      <c r="J932" s="12">
        <v>27399.999618530299</v>
      </c>
      <c r="K932" s="12">
        <f t="shared" si="42"/>
        <v>4657.999935150151</v>
      </c>
      <c r="L932" s="1" t="s">
        <v>309</v>
      </c>
      <c r="M932" s="23">
        <f t="shared" si="43"/>
        <v>46.579999351501513</v>
      </c>
      <c r="N932" s="26">
        <f t="shared" si="44"/>
        <v>3.6496350873074892</v>
      </c>
      <c r="O932" s="14" t="s">
        <v>484</v>
      </c>
    </row>
    <row r="933" spans="1:15" x14ac:dyDescent="0.2">
      <c r="A933" s="5" t="s">
        <v>485</v>
      </c>
      <c r="B933" s="1" t="s">
        <v>306</v>
      </c>
      <c r="C933" s="1" t="s">
        <v>7</v>
      </c>
      <c r="D933" t="s">
        <v>403</v>
      </c>
      <c r="E933" s="9" t="s">
        <v>470</v>
      </c>
      <c r="F933" s="27">
        <v>405</v>
      </c>
      <c r="G933" s="1">
        <v>830</v>
      </c>
      <c r="H933" s="12">
        <v>23255.813598632798</v>
      </c>
      <c r="I933" s="12">
        <v>4116.2790656089746</v>
      </c>
      <c r="J933" s="12">
        <v>27372.092664241773</v>
      </c>
      <c r="K933" s="12">
        <f t="shared" si="42"/>
        <v>4653.2557529211017</v>
      </c>
      <c r="L933" s="1" t="s">
        <v>309</v>
      </c>
      <c r="M933" s="23">
        <f t="shared" si="43"/>
        <v>46.532557529211019</v>
      </c>
      <c r="N933" s="26">
        <f t="shared" si="44"/>
        <v>3.6533560377222285</v>
      </c>
      <c r="O933" s="14" t="s">
        <v>484</v>
      </c>
    </row>
    <row r="934" spans="1:15" x14ac:dyDescent="0.2">
      <c r="A934" s="1">
        <v>751231</v>
      </c>
      <c r="B934" s="4">
        <v>41842</v>
      </c>
      <c r="C934" s="1" t="s">
        <v>11</v>
      </c>
      <c r="D934" t="s">
        <v>120</v>
      </c>
      <c r="E934" s="8" t="s">
        <v>52</v>
      </c>
      <c r="F934" s="27">
        <v>515.4</v>
      </c>
      <c r="G934" s="28" t="s">
        <v>306</v>
      </c>
      <c r="H934" s="12">
        <v>25500</v>
      </c>
      <c r="I934" s="12">
        <v>1844</v>
      </c>
      <c r="J934" s="12">
        <v>27344</v>
      </c>
      <c r="K934" s="12">
        <f t="shared" si="42"/>
        <v>4648.4800000000005</v>
      </c>
      <c r="L934" s="5" t="s">
        <v>309</v>
      </c>
      <c r="M934" s="23">
        <f t="shared" si="43"/>
        <v>46.484800000000007</v>
      </c>
      <c r="N934" s="26">
        <f t="shared" si="44"/>
        <v>3.6571094207138679</v>
      </c>
      <c r="O934" s="14" t="s">
        <v>311</v>
      </c>
    </row>
    <row r="935" spans="1:15" x14ac:dyDescent="0.2">
      <c r="A935" s="5" t="s">
        <v>485</v>
      </c>
      <c r="B935" s="1" t="s">
        <v>306</v>
      </c>
      <c r="C935" s="1" t="s">
        <v>7</v>
      </c>
      <c r="D935" t="s">
        <v>316</v>
      </c>
      <c r="E935" s="9" t="s">
        <v>427</v>
      </c>
      <c r="F935" s="27">
        <v>447</v>
      </c>
      <c r="G935" s="1">
        <v>1725</v>
      </c>
      <c r="H935" s="12">
        <v>24477.611541748</v>
      </c>
      <c r="I935" s="12">
        <v>2812.9353225231166</v>
      </c>
      <c r="J935" s="12">
        <v>27290.546864271117</v>
      </c>
      <c r="K935" s="12">
        <f t="shared" si="42"/>
        <v>4639.3929669260897</v>
      </c>
      <c r="L935" s="1" t="s">
        <v>309</v>
      </c>
      <c r="M935" s="23">
        <f t="shared" si="43"/>
        <v>46.393929669260899</v>
      </c>
      <c r="N935" s="26">
        <f t="shared" si="44"/>
        <v>3.6642724859031817</v>
      </c>
      <c r="O935" s="14" t="s">
        <v>484</v>
      </c>
    </row>
    <row r="936" spans="1:15" x14ac:dyDescent="0.2">
      <c r="A936" s="5" t="s">
        <v>485</v>
      </c>
      <c r="B936" s="1" t="s">
        <v>306</v>
      </c>
      <c r="C936" s="1" t="s">
        <v>7</v>
      </c>
      <c r="D936" t="s">
        <v>321</v>
      </c>
      <c r="E936" s="9" t="s">
        <v>427</v>
      </c>
      <c r="F936" s="27">
        <v>440</v>
      </c>
      <c r="G936" s="1">
        <v>1260</v>
      </c>
      <c r="H936" s="12">
        <v>18807.065963745099</v>
      </c>
      <c r="I936" s="12">
        <v>8439.1624927520788</v>
      </c>
      <c r="J936" s="12">
        <v>27246.228456497178</v>
      </c>
      <c r="K936" s="12">
        <f t="shared" si="42"/>
        <v>4631.85883760452</v>
      </c>
      <c r="L936" s="1" t="s">
        <v>309</v>
      </c>
      <c r="M936" s="23">
        <f t="shared" si="43"/>
        <v>46.318588376045199</v>
      </c>
      <c r="N936" s="26">
        <f t="shared" si="44"/>
        <v>3.6702327501828549</v>
      </c>
      <c r="O936" s="14" t="s">
        <v>484</v>
      </c>
    </row>
    <row r="937" spans="1:15" x14ac:dyDescent="0.2">
      <c r="A937" s="5" t="s">
        <v>485</v>
      </c>
      <c r="B937" s="1" t="s">
        <v>306</v>
      </c>
      <c r="C937" s="1" t="s">
        <v>7</v>
      </c>
      <c r="D937" t="s">
        <v>342</v>
      </c>
      <c r="E937" s="9" t="s">
        <v>457</v>
      </c>
      <c r="F937" s="27">
        <v>210</v>
      </c>
      <c r="G937" s="1">
        <v>205</v>
      </c>
      <c r="H937" s="12">
        <v>23299.9992370605</v>
      </c>
      <c r="I937" s="12">
        <v>3930.000007152556</v>
      </c>
      <c r="J937" s="12">
        <v>27229.999244213057</v>
      </c>
      <c r="K937" s="12">
        <f t="shared" si="42"/>
        <v>4629.0998715162195</v>
      </c>
      <c r="L937" s="1" t="s">
        <v>309</v>
      </c>
      <c r="M937" s="23">
        <f t="shared" si="43"/>
        <v>46.290998715162196</v>
      </c>
      <c r="N937" s="26">
        <f t="shared" si="44"/>
        <v>3.6724202267927746</v>
      </c>
      <c r="O937" s="14" t="s">
        <v>484</v>
      </c>
    </row>
    <row r="938" spans="1:15" x14ac:dyDescent="0.2">
      <c r="A938" s="5" t="s">
        <v>485</v>
      </c>
      <c r="B938" s="1" t="s">
        <v>306</v>
      </c>
      <c r="C938" s="1" t="s">
        <v>7</v>
      </c>
      <c r="D938" t="s">
        <v>316</v>
      </c>
      <c r="E938" s="9" t="s">
        <v>102</v>
      </c>
      <c r="F938" s="27">
        <v>600</v>
      </c>
      <c r="G938" s="1">
        <v>2260</v>
      </c>
      <c r="H938" s="12">
        <v>24850.000381469701</v>
      </c>
      <c r="I938" s="12">
        <v>2360.0000143051147</v>
      </c>
      <c r="J938" s="12">
        <v>27210.000395774816</v>
      </c>
      <c r="K938" s="12">
        <f t="shared" si="42"/>
        <v>4625.7000672817185</v>
      </c>
      <c r="L938" s="1" t="s">
        <v>309</v>
      </c>
      <c r="M938" s="23">
        <f t="shared" si="43"/>
        <v>46.257000672817185</v>
      </c>
      <c r="N938" s="26">
        <f t="shared" si="44"/>
        <v>3.6751193879265087</v>
      </c>
      <c r="O938" s="14" t="s">
        <v>484</v>
      </c>
    </row>
    <row r="939" spans="1:15" x14ac:dyDescent="0.2">
      <c r="A939" s="5" t="s">
        <v>485</v>
      </c>
      <c r="B939" s="1" t="s">
        <v>306</v>
      </c>
      <c r="C939" s="1" t="s">
        <v>7</v>
      </c>
      <c r="D939" t="s">
        <v>907</v>
      </c>
      <c r="E939" s="9" t="s">
        <v>457</v>
      </c>
      <c r="F939" s="27">
        <v>157</v>
      </c>
      <c r="G939" s="1">
        <v>80</v>
      </c>
      <c r="H939" s="12">
        <v>21372.2724914551</v>
      </c>
      <c r="I939" s="12">
        <v>5816.390395164497</v>
      </c>
      <c r="J939" s="12">
        <v>27188.662886619597</v>
      </c>
      <c r="K939" s="12">
        <f t="shared" si="42"/>
        <v>4622.0726907253311</v>
      </c>
      <c r="L939" s="1" t="s">
        <v>309</v>
      </c>
      <c r="M939" s="23">
        <f t="shared" si="43"/>
        <v>46.220726907253308</v>
      </c>
      <c r="N939" s="26">
        <f t="shared" si="44"/>
        <v>3.6780036008763477</v>
      </c>
      <c r="O939" s="14" t="s">
        <v>484</v>
      </c>
    </row>
    <row r="940" spans="1:15" x14ac:dyDescent="0.2">
      <c r="A940" s="1">
        <v>751411</v>
      </c>
      <c r="B940" s="4">
        <v>41873</v>
      </c>
      <c r="C940" s="1" t="s">
        <v>7</v>
      </c>
      <c r="D940" t="s">
        <v>155</v>
      </c>
      <c r="E940" s="8" t="s">
        <v>81</v>
      </c>
      <c r="F940" s="27">
        <v>355.6</v>
      </c>
      <c r="G940" s="28" t="s">
        <v>306</v>
      </c>
      <c r="H940" s="12">
        <v>21900</v>
      </c>
      <c r="I940" s="12">
        <v>5221</v>
      </c>
      <c r="J940" s="12">
        <v>27121</v>
      </c>
      <c r="K940" s="12">
        <f t="shared" si="42"/>
        <v>4610.57</v>
      </c>
      <c r="L940" s="5" t="s">
        <v>309</v>
      </c>
      <c r="M940" s="23">
        <f t="shared" si="43"/>
        <v>46.105699999999999</v>
      </c>
      <c r="N940" s="26">
        <f t="shared" si="44"/>
        <v>3.6871796762656244</v>
      </c>
      <c r="O940" s="14" t="s">
        <v>311</v>
      </c>
    </row>
    <row r="941" spans="1:15" x14ac:dyDescent="0.2">
      <c r="A941" s="5" t="s">
        <v>485</v>
      </c>
      <c r="B941" s="1" t="s">
        <v>306</v>
      </c>
      <c r="C941" s="1" t="s">
        <v>7</v>
      </c>
      <c r="D941" t="s">
        <v>399</v>
      </c>
      <c r="E941" s="9" t="s">
        <v>400</v>
      </c>
      <c r="F941" s="27">
        <v>700</v>
      </c>
      <c r="G941" s="1">
        <v>5700</v>
      </c>
      <c r="H941" s="12">
        <v>9984.1051101684607</v>
      </c>
      <c r="I941" s="12">
        <v>17132.028937339739</v>
      </c>
      <c r="J941" s="12">
        <v>27116.1340475082</v>
      </c>
      <c r="K941" s="12">
        <f t="shared" si="42"/>
        <v>4609.7427880763944</v>
      </c>
      <c r="L941" s="1" t="s">
        <v>309</v>
      </c>
      <c r="M941" s="23">
        <f t="shared" si="43"/>
        <v>46.097427880763945</v>
      </c>
      <c r="N941" s="26">
        <f t="shared" si="44"/>
        <v>3.6878413355236148</v>
      </c>
      <c r="O941" s="14" t="s">
        <v>484</v>
      </c>
    </row>
    <row r="942" spans="1:15" x14ac:dyDescent="0.2">
      <c r="A942" s="5" t="s">
        <v>485</v>
      </c>
      <c r="B942" s="1" t="s">
        <v>306</v>
      </c>
      <c r="C942" s="1" t="s">
        <v>7</v>
      </c>
      <c r="D942" t="s">
        <v>346</v>
      </c>
      <c r="E942" s="9" t="s">
        <v>427</v>
      </c>
      <c r="F942" s="27">
        <v>309</v>
      </c>
      <c r="G942" s="1">
        <v>535</v>
      </c>
      <c r="H942" s="12">
        <v>20799.9992370605</v>
      </c>
      <c r="I942" s="12">
        <v>6299.9999523162851</v>
      </c>
      <c r="J942" s="12">
        <v>27099.999189376784</v>
      </c>
      <c r="K942" s="12">
        <f t="shared" si="42"/>
        <v>4606.9998621940531</v>
      </c>
      <c r="L942" s="1" t="s">
        <v>309</v>
      </c>
      <c r="M942" s="23">
        <f t="shared" si="43"/>
        <v>46.069998621940528</v>
      </c>
      <c r="N942" s="26">
        <f t="shared" si="44"/>
        <v>3.6900370107464826</v>
      </c>
      <c r="O942" s="14" t="s">
        <v>484</v>
      </c>
    </row>
    <row r="943" spans="1:15" x14ac:dyDescent="0.2">
      <c r="A943" s="5" t="s">
        <v>485</v>
      </c>
      <c r="B943" s="1" t="s">
        <v>306</v>
      </c>
      <c r="C943" s="1" t="s">
        <v>7</v>
      </c>
      <c r="D943" t="s">
        <v>471</v>
      </c>
      <c r="E943" s="9" t="s">
        <v>478</v>
      </c>
      <c r="F943" s="27">
        <v>438</v>
      </c>
      <c r="G943" s="1">
        <v>990</v>
      </c>
      <c r="H943" s="12">
        <v>25010.0002288818</v>
      </c>
      <c r="I943" s="12">
        <v>2039.9999916553488</v>
      </c>
      <c r="J943" s="12">
        <v>27050.000220537149</v>
      </c>
      <c r="K943" s="12">
        <f t="shared" si="42"/>
        <v>4598.5000374913152</v>
      </c>
      <c r="L943" s="1" t="s">
        <v>309</v>
      </c>
      <c r="M943" s="23">
        <f t="shared" si="43"/>
        <v>45.985000374913149</v>
      </c>
      <c r="N943" s="26">
        <f t="shared" si="44"/>
        <v>3.6968576408393918</v>
      </c>
      <c r="O943" s="14" t="s">
        <v>484</v>
      </c>
    </row>
    <row r="944" spans="1:15" x14ac:dyDescent="0.2">
      <c r="A944" s="5" t="s">
        <v>485</v>
      </c>
      <c r="B944" s="1" t="s">
        <v>306</v>
      </c>
      <c r="C944" s="1" t="s">
        <v>7</v>
      </c>
      <c r="D944" t="s">
        <v>431</v>
      </c>
      <c r="E944" s="9" t="s">
        <v>427</v>
      </c>
      <c r="F944" s="27">
        <v>391</v>
      </c>
      <c r="G944" s="1">
        <v>1115</v>
      </c>
      <c r="H944" s="12">
        <v>16500</v>
      </c>
      <c r="I944" s="12">
        <v>10420.000016689308</v>
      </c>
      <c r="J944" s="12">
        <v>26920.000016689308</v>
      </c>
      <c r="K944" s="12">
        <f t="shared" si="42"/>
        <v>4576.400002837182</v>
      </c>
      <c r="L944" s="1" t="s">
        <v>309</v>
      </c>
      <c r="M944" s="23">
        <f t="shared" si="43"/>
        <v>45.764000028371818</v>
      </c>
      <c r="N944" s="26">
        <f t="shared" si="44"/>
        <v>3.7147102502973275</v>
      </c>
      <c r="O944" s="14" t="s">
        <v>484</v>
      </c>
    </row>
    <row r="945" spans="1:15" x14ac:dyDescent="0.2">
      <c r="A945" s="5" t="s">
        <v>485</v>
      </c>
      <c r="B945" s="1" t="s">
        <v>306</v>
      </c>
      <c r="C945" s="1" t="s">
        <v>7</v>
      </c>
      <c r="D945" t="s">
        <v>347</v>
      </c>
      <c r="E945" s="9" t="s">
        <v>400</v>
      </c>
      <c r="F945" s="27">
        <v>492</v>
      </c>
      <c r="G945" s="1">
        <v>1720</v>
      </c>
      <c r="H945" s="12">
        <v>23600.000381469701</v>
      </c>
      <c r="I945" s="12">
        <v>3300.000011920929</v>
      </c>
      <c r="J945" s="12">
        <v>26900.00039339063</v>
      </c>
      <c r="K945" s="12">
        <f t="shared" si="42"/>
        <v>4573.0000668764069</v>
      </c>
      <c r="L945" s="1" t="s">
        <v>309</v>
      </c>
      <c r="M945" s="23">
        <f t="shared" si="43"/>
        <v>45.73000066876407</v>
      </c>
      <c r="N945" s="26">
        <f t="shared" si="44"/>
        <v>3.7174720645941011</v>
      </c>
      <c r="O945" s="14" t="s">
        <v>484</v>
      </c>
    </row>
    <row r="946" spans="1:15" x14ac:dyDescent="0.2">
      <c r="A946" s="5" t="s">
        <v>485</v>
      </c>
      <c r="B946" s="1" t="s">
        <v>306</v>
      </c>
      <c r="C946" s="1" t="s">
        <v>7</v>
      </c>
      <c r="D946" t="s">
        <v>368</v>
      </c>
      <c r="E946" s="9" t="s">
        <v>448</v>
      </c>
      <c r="F946" s="27">
        <v>164</v>
      </c>
      <c r="G946" s="1">
        <v>130</v>
      </c>
      <c r="H946" s="12">
        <v>23466.9990539551</v>
      </c>
      <c r="I946" s="12">
        <v>3407.9999923706064</v>
      </c>
      <c r="J946" s="12">
        <v>26874.999046325705</v>
      </c>
      <c r="K946" s="12">
        <f t="shared" si="42"/>
        <v>4568.7498378753698</v>
      </c>
      <c r="L946" s="1" t="s">
        <v>309</v>
      </c>
      <c r="M946" s="23">
        <f t="shared" si="43"/>
        <v>45.687498378753702</v>
      </c>
      <c r="N946" s="26">
        <f t="shared" si="44"/>
        <v>3.720930364597419</v>
      </c>
      <c r="O946" s="14" t="s">
        <v>484</v>
      </c>
    </row>
    <row r="947" spans="1:15" x14ac:dyDescent="0.2">
      <c r="A947" s="5" t="s">
        <v>485</v>
      </c>
      <c r="B947" s="1" t="s">
        <v>306</v>
      </c>
      <c r="C947" s="1" t="s">
        <v>7</v>
      </c>
      <c r="D947" t="s">
        <v>320</v>
      </c>
      <c r="E947" s="9" t="s">
        <v>54</v>
      </c>
      <c r="F947" s="27">
        <v>198</v>
      </c>
      <c r="G947" s="1">
        <v>150</v>
      </c>
      <c r="H947" s="12">
        <v>21969.999313354499</v>
      </c>
      <c r="I947" s="12">
        <v>4860.0000143051147</v>
      </c>
      <c r="J947" s="12">
        <v>26829.999327659614</v>
      </c>
      <c r="K947" s="12">
        <f t="shared" si="42"/>
        <v>4561.0998857021341</v>
      </c>
      <c r="L947" s="1" t="s">
        <v>309</v>
      </c>
      <c r="M947" s="23">
        <f t="shared" si="43"/>
        <v>45.610998857021343</v>
      </c>
      <c r="N947" s="26">
        <f t="shared" si="44"/>
        <v>3.7271711705526536</v>
      </c>
      <c r="O947" s="14" t="s">
        <v>484</v>
      </c>
    </row>
    <row r="948" spans="1:15" x14ac:dyDescent="0.2">
      <c r="A948" s="5" t="s">
        <v>485</v>
      </c>
      <c r="B948" s="1" t="s">
        <v>306</v>
      </c>
      <c r="C948" s="1" t="s">
        <v>7</v>
      </c>
      <c r="D948" t="s">
        <v>332</v>
      </c>
      <c r="E948" s="9" t="s">
        <v>54</v>
      </c>
      <c r="F948" s="27">
        <v>120</v>
      </c>
      <c r="G948" s="1">
        <v>35</v>
      </c>
      <c r="H948" s="12">
        <v>22700.0007629395</v>
      </c>
      <c r="I948" s="12">
        <v>4099.9999940395355</v>
      </c>
      <c r="J948" s="12">
        <v>26800.000756979036</v>
      </c>
      <c r="K948" s="12">
        <f t="shared" si="42"/>
        <v>4556.0001286864363</v>
      </c>
      <c r="L948" s="1" t="s">
        <v>309</v>
      </c>
      <c r="M948" s="23">
        <f t="shared" si="43"/>
        <v>45.560001286864363</v>
      </c>
      <c r="N948" s="26">
        <f t="shared" si="44"/>
        <v>3.7313431781884865</v>
      </c>
      <c r="O948" s="14" t="s">
        <v>484</v>
      </c>
    </row>
    <row r="949" spans="1:15" x14ac:dyDescent="0.2">
      <c r="A949" s="5" t="s">
        <v>485</v>
      </c>
      <c r="B949" s="1" t="s">
        <v>306</v>
      </c>
      <c r="C949" s="1" t="s">
        <v>7</v>
      </c>
      <c r="D949" t="s">
        <v>426</v>
      </c>
      <c r="E949" s="9" t="s">
        <v>422</v>
      </c>
      <c r="F949" s="27">
        <v>466</v>
      </c>
      <c r="G949" s="1">
        <v>1035</v>
      </c>
      <c r="H949" s="12">
        <v>9329.9999237060492</v>
      </c>
      <c r="I949" s="12">
        <v>17469.999969005585</v>
      </c>
      <c r="J949" s="12">
        <v>26799.999892711632</v>
      </c>
      <c r="K949" s="12">
        <f t="shared" si="42"/>
        <v>4555.9999817609778</v>
      </c>
      <c r="L949" s="1" t="s">
        <v>309</v>
      </c>
      <c r="M949" s="23">
        <f t="shared" si="43"/>
        <v>45.559999817609778</v>
      </c>
      <c r="N949" s="26">
        <f t="shared" si="44"/>
        <v>3.7313432985197661</v>
      </c>
      <c r="O949" s="14" t="s">
        <v>484</v>
      </c>
    </row>
    <row r="950" spans="1:15" x14ac:dyDescent="0.2">
      <c r="A950" s="5" t="s">
        <v>485</v>
      </c>
      <c r="B950" s="1" t="s">
        <v>306</v>
      </c>
      <c r="C950" s="1" t="s">
        <v>7</v>
      </c>
      <c r="D950" t="s">
        <v>407</v>
      </c>
      <c r="E950" s="9" t="s">
        <v>427</v>
      </c>
      <c r="F950" s="27">
        <v>376</v>
      </c>
      <c r="G950" s="1">
        <v>1030</v>
      </c>
      <c r="H950" s="12">
        <v>23799.9992370605</v>
      </c>
      <c r="I950" s="12">
        <v>2859.9999845027933</v>
      </c>
      <c r="J950" s="12">
        <v>26659.999221563292</v>
      </c>
      <c r="K950" s="12">
        <f t="shared" si="42"/>
        <v>4532.1998676657595</v>
      </c>
      <c r="L950" s="1" t="s">
        <v>309</v>
      </c>
      <c r="M950" s="23">
        <f t="shared" si="43"/>
        <v>45.321998676657593</v>
      </c>
      <c r="N950" s="26">
        <f t="shared" si="44"/>
        <v>3.7509378439560281</v>
      </c>
      <c r="O950" s="14" t="s">
        <v>484</v>
      </c>
    </row>
    <row r="951" spans="1:15" x14ac:dyDescent="0.2">
      <c r="A951" s="5" t="s">
        <v>485</v>
      </c>
      <c r="B951" s="1" t="s">
        <v>306</v>
      </c>
      <c r="C951" s="1" t="s">
        <v>7</v>
      </c>
      <c r="D951" t="s">
        <v>332</v>
      </c>
      <c r="E951" s="9" t="s">
        <v>54</v>
      </c>
      <c r="F951" s="27">
        <v>120</v>
      </c>
      <c r="G951" s="1">
        <v>30</v>
      </c>
      <c r="H951" s="12">
        <v>22299.9992370605</v>
      </c>
      <c r="I951" s="12">
        <v>4349.9999046325674</v>
      </c>
      <c r="J951" s="12">
        <v>26649.999141693068</v>
      </c>
      <c r="K951" s="12">
        <f t="shared" si="42"/>
        <v>4530.4998540878214</v>
      </c>
      <c r="L951" s="1" t="s">
        <v>309</v>
      </c>
      <c r="M951" s="23">
        <f t="shared" si="43"/>
        <v>45.304998540878216</v>
      </c>
      <c r="N951" s="26">
        <f t="shared" si="44"/>
        <v>3.7523453366102819</v>
      </c>
      <c r="O951" s="14" t="s">
        <v>484</v>
      </c>
    </row>
    <row r="952" spans="1:15" x14ac:dyDescent="0.2">
      <c r="A952" s="5" t="s">
        <v>485</v>
      </c>
      <c r="B952" s="1" t="s">
        <v>306</v>
      </c>
      <c r="C952" s="1" t="s">
        <v>7</v>
      </c>
      <c r="D952" t="s">
        <v>330</v>
      </c>
      <c r="E952" s="9" t="s">
        <v>457</v>
      </c>
      <c r="F952" s="27">
        <v>242</v>
      </c>
      <c r="G952" s="1">
        <v>297</v>
      </c>
      <c r="H952" s="12">
        <v>21600.000381469701</v>
      </c>
      <c r="I952" s="12">
        <v>4909.9999070167487</v>
      </c>
      <c r="J952" s="12">
        <v>26510.000288486452</v>
      </c>
      <c r="K952" s="12">
        <f t="shared" si="42"/>
        <v>4506.7000490426972</v>
      </c>
      <c r="L952" s="1" t="s">
        <v>309</v>
      </c>
      <c r="M952" s="23">
        <f t="shared" si="43"/>
        <v>45.06700049042697</v>
      </c>
      <c r="N952" s="26">
        <f t="shared" si="44"/>
        <v>3.7721614074606769</v>
      </c>
      <c r="O952" s="14" t="s">
        <v>484</v>
      </c>
    </row>
    <row r="953" spans="1:15" x14ac:dyDescent="0.2">
      <c r="A953" s="5" t="s">
        <v>485</v>
      </c>
      <c r="B953" s="1" t="s">
        <v>306</v>
      </c>
      <c r="C953" s="1" t="s">
        <v>7</v>
      </c>
      <c r="D953" t="s">
        <v>396</v>
      </c>
      <c r="E953" s="9" t="s">
        <v>478</v>
      </c>
      <c r="F953" s="27">
        <v>445</v>
      </c>
      <c r="G953" s="1">
        <v>1090</v>
      </c>
      <c r="H953" s="12">
        <v>22309.999465942401</v>
      </c>
      <c r="I953" s="12">
        <v>4199.9999582767496</v>
      </c>
      <c r="J953" s="12">
        <v>26509.99942421915</v>
      </c>
      <c r="K953" s="12">
        <f t="shared" si="42"/>
        <v>4506.6999021172551</v>
      </c>
      <c r="L953" s="1" t="s">
        <v>309</v>
      </c>
      <c r="M953" s="23">
        <f t="shared" si="43"/>
        <v>45.066999021172549</v>
      </c>
      <c r="N953" s="26">
        <f t="shared" si="44"/>
        <v>3.7721615304390181</v>
      </c>
      <c r="O953" s="14" t="s">
        <v>484</v>
      </c>
    </row>
    <row r="954" spans="1:15" x14ac:dyDescent="0.2">
      <c r="A954" s="5" t="s">
        <v>485</v>
      </c>
      <c r="B954" s="1" t="s">
        <v>306</v>
      </c>
      <c r="C954" s="1" t="s">
        <v>7</v>
      </c>
      <c r="D954" t="s">
        <v>352</v>
      </c>
      <c r="E954" s="9" t="s">
        <v>54</v>
      </c>
      <c r="F954" s="27">
        <v>157</v>
      </c>
      <c r="G954" s="1">
        <v>45</v>
      </c>
      <c r="H954" s="12">
        <v>24000</v>
      </c>
      <c r="I954" s="12">
        <v>2500</v>
      </c>
      <c r="J954" s="12">
        <v>26500</v>
      </c>
      <c r="K954" s="12">
        <f t="shared" si="42"/>
        <v>4505</v>
      </c>
      <c r="L954" s="1" t="s">
        <v>309</v>
      </c>
      <c r="M954" s="23">
        <f t="shared" si="43"/>
        <v>45.05</v>
      </c>
      <c r="N954" s="26">
        <f t="shared" si="44"/>
        <v>3.7735849056603774</v>
      </c>
      <c r="O954" s="14" t="s">
        <v>484</v>
      </c>
    </row>
    <row r="955" spans="1:15" x14ac:dyDescent="0.2">
      <c r="A955" s="5" t="s">
        <v>485</v>
      </c>
      <c r="B955" s="1" t="s">
        <v>306</v>
      </c>
      <c r="C955" s="1" t="s">
        <v>7</v>
      </c>
      <c r="D955" t="s">
        <v>336</v>
      </c>
      <c r="E955" s="9" t="s">
        <v>427</v>
      </c>
      <c r="F955" s="27">
        <v>314</v>
      </c>
      <c r="G955" s="1">
        <v>455</v>
      </c>
      <c r="H955" s="12">
        <v>23500</v>
      </c>
      <c r="I955" s="12">
        <v>2959.9999785423279</v>
      </c>
      <c r="J955" s="12">
        <v>26459.999978542328</v>
      </c>
      <c r="K955" s="12">
        <f t="shared" si="42"/>
        <v>4498.1999963521957</v>
      </c>
      <c r="L955" s="1" t="s">
        <v>309</v>
      </c>
      <c r="M955" s="23">
        <f t="shared" si="43"/>
        <v>44.981999963521957</v>
      </c>
      <c r="N955" s="26">
        <f t="shared" si="44"/>
        <v>3.7792894966400135</v>
      </c>
      <c r="O955" s="14" t="s">
        <v>484</v>
      </c>
    </row>
    <row r="956" spans="1:15" x14ac:dyDescent="0.2">
      <c r="A956" s="5" t="s">
        <v>485</v>
      </c>
      <c r="B956" s="1" t="s">
        <v>306</v>
      </c>
      <c r="C956" s="1" t="s">
        <v>7</v>
      </c>
      <c r="D956" t="s">
        <v>343</v>
      </c>
      <c r="E956" s="9" t="s">
        <v>409</v>
      </c>
      <c r="F956" s="27">
        <v>354</v>
      </c>
      <c r="G956" s="1">
        <v>350</v>
      </c>
      <c r="H956" s="12">
        <v>23946.3596343994</v>
      </c>
      <c r="I956" s="12">
        <v>2500</v>
      </c>
      <c r="J956" s="12">
        <v>26446.3596343994</v>
      </c>
      <c r="K956" s="12">
        <f t="shared" si="42"/>
        <v>4495.8811378478977</v>
      </c>
      <c r="L956" s="1" t="s">
        <v>309</v>
      </c>
      <c r="M956" s="23">
        <f t="shared" si="43"/>
        <v>44.958811378478977</v>
      </c>
      <c r="N956" s="26">
        <f t="shared" si="44"/>
        <v>3.7812387558220926</v>
      </c>
      <c r="O956" s="14" t="s">
        <v>484</v>
      </c>
    </row>
    <row r="957" spans="1:15" x14ac:dyDescent="0.2">
      <c r="A957" s="5" t="s">
        <v>485</v>
      </c>
      <c r="B957" s="1" t="s">
        <v>306</v>
      </c>
      <c r="C957" s="1" t="s">
        <v>7</v>
      </c>
      <c r="D957" t="s">
        <v>376</v>
      </c>
      <c r="E957" s="9" t="s">
        <v>427</v>
      </c>
      <c r="F957" s="27">
        <v>358</v>
      </c>
      <c r="G957" s="1">
        <v>745</v>
      </c>
      <c r="H957" s="12">
        <v>23629.999160766602</v>
      </c>
      <c r="I957" s="12">
        <v>2740.0000095367432</v>
      </c>
      <c r="J957" s="12">
        <v>26369.999170303345</v>
      </c>
      <c r="K957" s="12">
        <f t="shared" si="42"/>
        <v>4482.8998589515686</v>
      </c>
      <c r="L957" s="1" t="s">
        <v>309</v>
      </c>
      <c r="M957" s="23">
        <f t="shared" si="43"/>
        <v>44.828998589515685</v>
      </c>
      <c r="N957" s="26">
        <f t="shared" si="44"/>
        <v>3.7921882118455015</v>
      </c>
      <c r="O957" s="14" t="s">
        <v>484</v>
      </c>
    </row>
    <row r="958" spans="1:15" x14ac:dyDescent="0.2">
      <c r="A958" s="5" t="s">
        <v>485</v>
      </c>
      <c r="B958" s="1" t="s">
        <v>306</v>
      </c>
      <c r="C958" s="1" t="s">
        <v>7</v>
      </c>
      <c r="D958" t="s">
        <v>431</v>
      </c>
      <c r="E958" s="9" t="s">
        <v>427</v>
      </c>
      <c r="F958" s="27">
        <v>349</v>
      </c>
      <c r="G958" s="1">
        <v>710</v>
      </c>
      <c r="H958" s="12">
        <v>17700.0007629395</v>
      </c>
      <c r="I958" s="12">
        <v>8659.9999666213971</v>
      </c>
      <c r="J958" s="12">
        <v>26360.000729560896</v>
      </c>
      <c r="K958" s="12">
        <f t="shared" si="42"/>
        <v>4481.2001240253521</v>
      </c>
      <c r="L958" s="1" t="s">
        <v>309</v>
      </c>
      <c r="M958" s="23">
        <f t="shared" si="43"/>
        <v>44.812001240253522</v>
      </c>
      <c r="N958" s="26">
        <f t="shared" si="44"/>
        <v>3.7936266021365093</v>
      </c>
      <c r="O958" s="14" t="s">
        <v>484</v>
      </c>
    </row>
    <row r="959" spans="1:15" x14ac:dyDescent="0.2">
      <c r="A959" s="1" t="s">
        <v>485</v>
      </c>
      <c r="B959" s="4" t="s">
        <v>531</v>
      </c>
      <c r="C959" s="1" t="s">
        <v>532</v>
      </c>
      <c r="D959" t="s">
        <v>541</v>
      </c>
      <c r="E959" s="8" t="s">
        <v>77</v>
      </c>
      <c r="F959" s="28" t="s">
        <v>306</v>
      </c>
      <c r="G959" s="28" t="s">
        <v>306</v>
      </c>
      <c r="H959" s="12">
        <v>26300</v>
      </c>
      <c r="I959" s="12" t="s">
        <v>306</v>
      </c>
      <c r="J959" s="12">
        <v>26300</v>
      </c>
      <c r="K959" s="12">
        <f t="shared" si="42"/>
        <v>4471</v>
      </c>
      <c r="L959" s="12" t="s">
        <v>309</v>
      </c>
      <c r="M959" s="23">
        <f t="shared" si="43"/>
        <v>44.71</v>
      </c>
      <c r="N959" s="26">
        <f t="shared" si="44"/>
        <v>3.8022813688212929</v>
      </c>
      <c r="O959" s="14" t="s">
        <v>773</v>
      </c>
    </row>
    <row r="960" spans="1:15" x14ac:dyDescent="0.2">
      <c r="A960" s="5" t="s">
        <v>485</v>
      </c>
      <c r="B960" s="1" t="s">
        <v>306</v>
      </c>
      <c r="C960" s="1" t="s">
        <v>7</v>
      </c>
      <c r="D960" t="s">
        <v>343</v>
      </c>
      <c r="E960" s="9" t="s">
        <v>409</v>
      </c>
      <c r="F960" s="27">
        <v>380</v>
      </c>
      <c r="G960" s="1">
        <v>370</v>
      </c>
      <c r="H960" s="12">
        <v>23769.519805908199</v>
      </c>
      <c r="I960" s="12">
        <v>2500</v>
      </c>
      <c r="J960" s="12">
        <v>26269.519805908199</v>
      </c>
      <c r="K960" s="12">
        <f t="shared" si="42"/>
        <v>4465.8183670043936</v>
      </c>
      <c r="L960" s="1" t="s">
        <v>309</v>
      </c>
      <c r="M960" s="23">
        <f t="shared" si="43"/>
        <v>44.65818367004394</v>
      </c>
      <c r="N960" s="26">
        <f t="shared" si="44"/>
        <v>3.8066931081667241</v>
      </c>
      <c r="O960" s="14" t="s">
        <v>484</v>
      </c>
    </row>
    <row r="961" spans="1:15" x14ac:dyDescent="0.2">
      <c r="A961" s="5" t="s">
        <v>485</v>
      </c>
      <c r="B961" s="1" t="s">
        <v>306</v>
      </c>
      <c r="C961" s="1" t="s">
        <v>7</v>
      </c>
      <c r="D961" t="s">
        <v>403</v>
      </c>
      <c r="E961" s="9" t="s">
        <v>400</v>
      </c>
      <c r="F961" s="27">
        <v>490</v>
      </c>
      <c r="G961" s="1">
        <v>1940</v>
      </c>
      <c r="H961" s="12">
        <v>22943.037033081102</v>
      </c>
      <c r="I961" s="12">
        <v>3317.9391026496883</v>
      </c>
      <c r="J961" s="12">
        <v>26260.976135730791</v>
      </c>
      <c r="K961" s="12">
        <f t="shared" si="42"/>
        <v>4464.3659430742346</v>
      </c>
      <c r="L961" s="1" t="s">
        <v>309</v>
      </c>
      <c r="M961" s="23">
        <f t="shared" si="43"/>
        <v>44.643659430742346</v>
      </c>
      <c r="N961" s="26">
        <f t="shared" si="44"/>
        <v>3.8079315667150544</v>
      </c>
      <c r="O961" s="14" t="s">
        <v>484</v>
      </c>
    </row>
    <row r="962" spans="1:15" x14ac:dyDescent="0.2">
      <c r="A962" s="5" t="s">
        <v>485</v>
      </c>
      <c r="B962" s="1" t="s">
        <v>306</v>
      </c>
      <c r="C962" s="1" t="s">
        <v>7</v>
      </c>
      <c r="D962" t="s">
        <v>323</v>
      </c>
      <c r="E962" s="9" t="s">
        <v>448</v>
      </c>
      <c r="F962" s="27">
        <v>193</v>
      </c>
      <c r="G962" s="1">
        <v>170</v>
      </c>
      <c r="H962" s="12">
        <v>23700.0007629395</v>
      </c>
      <c r="I962" s="12">
        <v>2560.0000023841858</v>
      </c>
      <c r="J962" s="12">
        <v>26260.000765323686</v>
      </c>
      <c r="K962" s="12">
        <f t="shared" si="42"/>
        <v>4464.2001301050268</v>
      </c>
      <c r="L962" s="1" t="s">
        <v>309</v>
      </c>
      <c r="M962" s="23">
        <f t="shared" si="43"/>
        <v>44.642001301050271</v>
      </c>
      <c r="N962" s="26">
        <f t="shared" si="44"/>
        <v>3.8080730040210025</v>
      </c>
      <c r="O962" s="14" t="s">
        <v>484</v>
      </c>
    </row>
    <row r="963" spans="1:15" x14ac:dyDescent="0.2">
      <c r="A963" s="5" t="s">
        <v>485</v>
      </c>
      <c r="B963" s="1" t="s">
        <v>306</v>
      </c>
      <c r="C963" s="1" t="s">
        <v>7</v>
      </c>
      <c r="D963" t="s">
        <v>330</v>
      </c>
      <c r="E963" s="9" t="s">
        <v>54</v>
      </c>
      <c r="F963" s="27">
        <v>135</v>
      </c>
      <c r="G963" s="1">
        <v>35</v>
      </c>
      <c r="H963" s="12">
        <v>23600.000381469701</v>
      </c>
      <c r="I963" s="12">
        <v>2650.000005960464</v>
      </c>
      <c r="J963" s="12">
        <v>26250.000387430166</v>
      </c>
      <c r="K963" s="12">
        <f t="shared" si="42"/>
        <v>4462.5000658631279</v>
      </c>
      <c r="L963" s="1" t="s">
        <v>309</v>
      </c>
      <c r="M963" s="23">
        <f t="shared" si="43"/>
        <v>44.625000658631279</v>
      </c>
      <c r="N963" s="26">
        <f t="shared" si="44"/>
        <v>3.8095237532981177</v>
      </c>
      <c r="O963" s="14" t="s">
        <v>484</v>
      </c>
    </row>
    <row r="964" spans="1:15" x14ac:dyDescent="0.2">
      <c r="A964" s="5" t="s">
        <v>485</v>
      </c>
      <c r="B964" s="1" t="s">
        <v>306</v>
      </c>
      <c r="C964" s="1" t="s">
        <v>7</v>
      </c>
      <c r="D964" t="s">
        <v>329</v>
      </c>
      <c r="E964" s="9" t="s">
        <v>54</v>
      </c>
      <c r="F964" s="27">
        <v>196</v>
      </c>
      <c r="G964" s="1">
        <v>180</v>
      </c>
      <c r="H964" s="12">
        <v>19799.9992370605</v>
      </c>
      <c r="I964" s="12">
        <v>6429.9999475479108</v>
      </c>
      <c r="J964" s="12">
        <v>26229.999184608409</v>
      </c>
      <c r="K964" s="12">
        <f t="shared" si="42"/>
        <v>4459.0998613834299</v>
      </c>
      <c r="L964" s="1" t="s">
        <v>309</v>
      </c>
      <c r="M964" s="23">
        <f t="shared" si="43"/>
        <v>44.590998613834302</v>
      </c>
      <c r="N964" s="26">
        <f t="shared" si="44"/>
        <v>3.812428635479308</v>
      </c>
      <c r="O964" s="14" t="s">
        <v>484</v>
      </c>
    </row>
    <row r="965" spans="1:15" x14ac:dyDescent="0.2">
      <c r="A965" s="5" t="s">
        <v>485</v>
      </c>
      <c r="B965" s="1" t="s">
        <v>306</v>
      </c>
      <c r="C965" s="1" t="s">
        <v>7</v>
      </c>
      <c r="D965" t="s">
        <v>403</v>
      </c>
      <c r="E965" s="9" t="s">
        <v>470</v>
      </c>
      <c r="F965" s="27">
        <v>225</v>
      </c>
      <c r="G965" s="1">
        <v>140</v>
      </c>
      <c r="H965" s="12">
        <v>21178.909301757798</v>
      </c>
      <c r="I965" s="12">
        <v>4994.2733049392682</v>
      </c>
      <c r="J965" s="12">
        <v>26173.182606697068</v>
      </c>
      <c r="K965" s="12">
        <f t="shared" ref="K965:K1028" si="45">J965/1000*170</f>
        <v>4449.4410431385013</v>
      </c>
      <c r="L965" s="1" t="s">
        <v>309</v>
      </c>
      <c r="M965" s="23">
        <f t="shared" ref="M965:M1028" si="46">K965/100</f>
        <v>44.494410431385013</v>
      </c>
      <c r="N965" s="26">
        <f t="shared" ref="N965:N1028" si="47">100/J965*1000</f>
        <v>3.8207046312515498</v>
      </c>
      <c r="O965" s="14" t="s">
        <v>484</v>
      </c>
    </row>
    <row r="966" spans="1:15" x14ac:dyDescent="0.2">
      <c r="A966" s="1">
        <v>744171</v>
      </c>
      <c r="B966" s="4">
        <v>41828</v>
      </c>
      <c r="C966" s="1" t="s">
        <v>16</v>
      </c>
      <c r="D966" t="s">
        <v>138</v>
      </c>
      <c r="E966" s="8" t="s">
        <v>50</v>
      </c>
      <c r="F966" s="27">
        <v>218.57142857142901</v>
      </c>
      <c r="G966" s="28" t="s">
        <v>306</v>
      </c>
      <c r="H966" s="12">
        <v>23800</v>
      </c>
      <c r="I966" s="12">
        <v>2365</v>
      </c>
      <c r="J966" s="12">
        <v>26165</v>
      </c>
      <c r="K966" s="12">
        <f t="shared" si="45"/>
        <v>4448.05</v>
      </c>
      <c r="L966" s="5" t="s">
        <v>309</v>
      </c>
      <c r="M966" s="23">
        <f t="shared" si="46"/>
        <v>44.480499999999999</v>
      </c>
      <c r="N966" s="26">
        <f t="shared" si="47"/>
        <v>3.8218994840435698</v>
      </c>
      <c r="O966" s="14" t="s">
        <v>311</v>
      </c>
    </row>
    <row r="967" spans="1:15" x14ac:dyDescent="0.2">
      <c r="A967" s="5" t="s">
        <v>485</v>
      </c>
      <c r="B967" s="1" t="s">
        <v>306</v>
      </c>
      <c r="C967" s="1" t="s">
        <v>7</v>
      </c>
      <c r="D967" t="s">
        <v>320</v>
      </c>
      <c r="E967" s="9" t="s">
        <v>54</v>
      </c>
      <c r="F967" s="27">
        <v>180</v>
      </c>
      <c r="G967" s="1">
        <v>100</v>
      </c>
      <c r="H967" s="12">
        <v>22270.000457763701</v>
      </c>
      <c r="I967" s="12">
        <v>3879.9999356269827</v>
      </c>
      <c r="J967" s="12">
        <v>26150.000393390685</v>
      </c>
      <c r="K967" s="12">
        <f t="shared" si="45"/>
        <v>4445.500066876416</v>
      </c>
      <c r="L967" s="1" t="s">
        <v>309</v>
      </c>
      <c r="M967" s="23">
        <f t="shared" si="46"/>
        <v>44.455000668764157</v>
      </c>
      <c r="N967" s="26">
        <f t="shared" si="47"/>
        <v>3.8240917206744909</v>
      </c>
      <c r="O967" s="14" t="s">
        <v>484</v>
      </c>
    </row>
    <row r="968" spans="1:15" x14ac:dyDescent="0.2">
      <c r="A968" s="5" t="s">
        <v>485</v>
      </c>
      <c r="B968" s="1" t="s">
        <v>306</v>
      </c>
      <c r="C968" s="1" t="s">
        <v>7</v>
      </c>
      <c r="D968" t="s">
        <v>342</v>
      </c>
      <c r="E968" s="9" t="s">
        <v>457</v>
      </c>
      <c r="F968" s="27">
        <v>219</v>
      </c>
      <c r="G968" s="1">
        <v>200</v>
      </c>
      <c r="H968" s="12">
        <v>22600.000381469701</v>
      </c>
      <c r="I968" s="12">
        <v>3509.99999046326</v>
      </c>
      <c r="J968" s="12">
        <v>26110.000371932962</v>
      </c>
      <c r="K968" s="12">
        <f t="shared" si="45"/>
        <v>4438.7000632286035</v>
      </c>
      <c r="L968" s="1" t="s">
        <v>309</v>
      </c>
      <c r="M968" s="23">
        <f t="shared" si="46"/>
        <v>44.387000632286032</v>
      </c>
      <c r="N968" s="26">
        <f t="shared" si="47"/>
        <v>3.8299501560902067</v>
      </c>
      <c r="O968" s="14" t="s">
        <v>484</v>
      </c>
    </row>
    <row r="969" spans="1:15" x14ac:dyDescent="0.2">
      <c r="A969" s="5" t="s">
        <v>485</v>
      </c>
      <c r="B969" s="1" t="s">
        <v>306</v>
      </c>
      <c r="C969" s="1" t="s">
        <v>7</v>
      </c>
      <c r="D969" t="s">
        <v>471</v>
      </c>
      <c r="E969" s="9" t="s">
        <v>478</v>
      </c>
      <c r="F969" s="27">
        <v>310</v>
      </c>
      <c r="G969" s="1">
        <v>350</v>
      </c>
      <c r="H969" s="12">
        <v>23370.000839233398</v>
      </c>
      <c r="I969" s="12">
        <v>2719.9999988079066</v>
      </c>
      <c r="J969" s="12">
        <v>26090.000838041306</v>
      </c>
      <c r="K969" s="12">
        <f t="shared" si="45"/>
        <v>4435.3001424670219</v>
      </c>
      <c r="L969" s="1" t="s">
        <v>309</v>
      </c>
      <c r="M969" s="23">
        <f t="shared" si="46"/>
        <v>44.353001424670218</v>
      </c>
      <c r="N969" s="26">
        <f t="shared" si="47"/>
        <v>3.8328860401641696</v>
      </c>
      <c r="O969" s="14" t="s">
        <v>484</v>
      </c>
    </row>
    <row r="970" spans="1:15" x14ac:dyDescent="0.2">
      <c r="A970" s="5" t="s">
        <v>485</v>
      </c>
      <c r="B970" s="1" t="s">
        <v>306</v>
      </c>
      <c r="C970" s="1" t="s">
        <v>7</v>
      </c>
      <c r="D970" t="s">
        <v>320</v>
      </c>
      <c r="E970" s="9" t="s">
        <v>54</v>
      </c>
      <c r="F970" s="27">
        <v>196</v>
      </c>
      <c r="G970" s="1">
        <v>170</v>
      </c>
      <c r="H970" s="12">
        <v>20750</v>
      </c>
      <c r="I970" s="12">
        <v>5290.0000214576748</v>
      </c>
      <c r="J970" s="12">
        <v>26040.000021457676</v>
      </c>
      <c r="K970" s="12">
        <f t="shared" si="45"/>
        <v>4426.8000036478052</v>
      </c>
      <c r="L970" s="1" t="s">
        <v>309</v>
      </c>
      <c r="M970" s="23">
        <f t="shared" si="46"/>
        <v>44.26800003647805</v>
      </c>
      <c r="N970" s="26">
        <f t="shared" si="47"/>
        <v>3.8402457725651784</v>
      </c>
      <c r="O970" s="14" t="s">
        <v>484</v>
      </c>
    </row>
    <row r="971" spans="1:15" x14ac:dyDescent="0.2">
      <c r="A971" s="5" t="s">
        <v>485</v>
      </c>
      <c r="B971" s="1" t="s">
        <v>306</v>
      </c>
      <c r="C971" s="1" t="s">
        <v>7</v>
      </c>
      <c r="D971" t="s">
        <v>346</v>
      </c>
      <c r="E971" s="9" t="s">
        <v>427</v>
      </c>
      <c r="F971" s="27">
        <v>394</v>
      </c>
      <c r="G971" s="1">
        <v>995</v>
      </c>
      <c r="H971" s="12">
        <v>20899.999618530299</v>
      </c>
      <c r="I971" s="12">
        <v>5139.9999558925638</v>
      </c>
      <c r="J971" s="12">
        <v>26039.999574422862</v>
      </c>
      <c r="K971" s="12">
        <f t="shared" si="45"/>
        <v>4426.7999276518867</v>
      </c>
      <c r="L971" s="1" t="s">
        <v>309</v>
      </c>
      <c r="M971" s="23">
        <f t="shared" si="46"/>
        <v>44.267999276518864</v>
      </c>
      <c r="N971" s="26">
        <f t="shared" si="47"/>
        <v>3.8402458384915832</v>
      </c>
      <c r="O971" s="14" t="s">
        <v>484</v>
      </c>
    </row>
    <row r="972" spans="1:15" x14ac:dyDescent="0.2">
      <c r="A972" s="5" t="s">
        <v>485</v>
      </c>
      <c r="B972" s="1" t="s">
        <v>306</v>
      </c>
      <c r="C972" s="1" t="s">
        <v>7</v>
      </c>
      <c r="D972" t="s">
        <v>330</v>
      </c>
      <c r="E972" s="9" t="s">
        <v>54</v>
      </c>
      <c r="F972" s="27">
        <v>128</v>
      </c>
      <c r="G972" s="1">
        <v>35</v>
      </c>
      <c r="H972" s="12">
        <v>23200.0007629395</v>
      </c>
      <c r="I972" s="12">
        <v>2800.000011920929</v>
      </c>
      <c r="J972" s="12">
        <v>26000.000774860429</v>
      </c>
      <c r="K972" s="12">
        <f t="shared" si="45"/>
        <v>4420.0001317262731</v>
      </c>
      <c r="L972" s="1" t="s">
        <v>309</v>
      </c>
      <c r="M972" s="23">
        <f t="shared" si="46"/>
        <v>44.200001317262732</v>
      </c>
      <c r="N972" s="26">
        <f t="shared" si="47"/>
        <v>3.8461537315295256</v>
      </c>
      <c r="O972" s="14" t="s">
        <v>484</v>
      </c>
    </row>
    <row r="973" spans="1:15" x14ac:dyDescent="0.2">
      <c r="A973" s="5" t="s">
        <v>485</v>
      </c>
      <c r="B973" s="1" t="s">
        <v>306</v>
      </c>
      <c r="C973" s="1" t="s">
        <v>7</v>
      </c>
      <c r="D973" t="s">
        <v>384</v>
      </c>
      <c r="E973" s="9" t="s">
        <v>427</v>
      </c>
      <c r="F973" s="27">
        <v>348</v>
      </c>
      <c r="G973" s="1">
        <v>450</v>
      </c>
      <c r="H973" s="24" t="s">
        <v>722</v>
      </c>
      <c r="I973" s="12">
        <v>25960.000276565563</v>
      </c>
      <c r="J973" s="12">
        <v>25960.000276565563</v>
      </c>
      <c r="K973" s="12">
        <f t="shared" si="45"/>
        <v>4413.2000470161456</v>
      </c>
      <c r="L973" s="1" t="s">
        <v>309</v>
      </c>
      <c r="M973" s="23">
        <f t="shared" si="46"/>
        <v>44.132000470161458</v>
      </c>
      <c r="N973" s="26">
        <f t="shared" si="47"/>
        <v>3.8520800822283245</v>
      </c>
      <c r="O973" s="14" t="s">
        <v>484</v>
      </c>
    </row>
    <row r="974" spans="1:15" x14ac:dyDescent="0.2">
      <c r="A974" s="5" t="s">
        <v>485</v>
      </c>
      <c r="B974" s="1" t="s">
        <v>306</v>
      </c>
      <c r="C974" s="1" t="s">
        <v>7</v>
      </c>
      <c r="D974" t="s">
        <v>325</v>
      </c>
      <c r="E974" s="9" t="s">
        <v>409</v>
      </c>
      <c r="F974" s="27">
        <v>474</v>
      </c>
      <c r="G974" s="1">
        <v>1210</v>
      </c>
      <c r="H974" s="12">
        <v>22159.999847412098</v>
      </c>
      <c r="I974" s="12">
        <v>3759.9999904632568</v>
      </c>
      <c r="J974" s="12">
        <v>25919.999837875355</v>
      </c>
      <c r="K974" s="12">
        <f t="shared" si="45"/>
        <v>4406.3999724388104</v>
      </c>
      <c r="L974" s="1" t="s">
        <v>309</v>
      </c>
      <c r="M974" s="23">
        <f t="shared" si="46"/>
        <v>44.063999724388104</v>
      </c>
      <c r="N974" s="26">
        <f t="shared" si="47"/>
        <v>3.8580247154892318</v>
      </c>
      <c r="O974" s="14" t="s">
        <v>484</v>
      </c>
    </row>
    <row r="975" spans="1:15" x14ac:dyDescent="0.2">
      <c r="A975" s="5" t="s">
        <v>485</v>
      </c>
      <c r="B975" s="1" t="s">
        <v>306</v>
      </c>
      <c r="C975" s="1" t="s">
        <v>7</v>
      </c>
      <c r="D975" t="s">
        <v>421</v>
      </c>
      <c r="E975" s="9" t="s">
        <v>422</v>
      </c>
      <c r="F975" s="27">
        <v>513</v>
      </c>
      <c r="G975" s="1">
        <v>1300</v>
      </c>
      <c r="H975" s="12">
        <v>12180.000305175801</v>
      </c>
      <c r="I975" s="12">
        <v>13629.999756813042</v>
      </c>
      <c r="J975" s="12">
        <v>25810.000061988845</v>
      </c>
      <c r="K975" s="12">
        <f t="shared" si="45"/>
        <v>4387.7000105381039</v>
      </c>
      <c r="L975" s="1" t="s">
        <v>309</v>
      </c>
      <c r="M975" s="23">
        <f t="shared" si="46"/>
        <v>43.877000105381036</v>
      </c>
      <c r="N975" s="26">
        <f t="shared" si="47"/>
        <v>3.8744672514461933</v>
      </c>
      <c r="O975" s="14" t="s">
        <v>484</v>
      </c>
    </row>
    <row r="976" spans="1:15" x14ac:dyDescent="0.2">
      <c r="A976" s="5" t="s">
        <v>485</v>
      </c>
      <c r="B976" s="1" t="s">
        <v>306</v>
      </c>
      <c r="C976" s="1" t="s">
        <v>7</v>
      </c>
      <c r="D976" t="s">
        <v>469</v>
      </c>
      <c r="E976" s="9" t="s">
        <v>457</v>
      </c>
      <c r="F976" s="27">
        <v>183</v>
      </c>
      <c r="G976" s="1">
        <v>130</v>
      </c>
      <c r="H976" s="12">
        <v>20500</v>
      </c>
      <c r="I976" s="12">
        <v>5309.9999427795401</v>
      </c>
      <c r="J976" s="12">
        <v>25809.999942779541</v>
      </c>
      <c r="K976" s="12">
        <f t="shared" si="45"/>
        <v>4387.699990272522</v>
      </c>
      <c r="L976" s="1" t="s">
        <v>309</v>
      </c>
      <c r="M976" s="23">
        <f t="shared" si="46"/>
        <v>43.876999902725217</v>
      </c>
      <c r="N976" s="26">
        <f t="shared" si="47"/>
        <v>3.8744672693412938</v>
      </c>
      <c r="O976" s="14" t="s">
        <v>484</v>
      </c>
    </row>
    <row r="977" spans="1:15" x14ac:dyDescent="0.2">
      <c r="A977" s="1">
        <v>747871</v>
      </c>
      <c r="B977" s="4">
        <v>41878</v>
      </c>
      <c r="C977" s="1" t="s">
        <v>1</v>
      </c>
      <c r="D977" t="s">
        <v>58</v>
      </c>
      <c r="E977" s="8" t="s">
        <v>81</v>
      </c>
      <c r="F977" s="27">
        <v>374</v>
      </c>
      <c r="G977" s="28" t="s">
        <v>306</v>
      </c>
      <c r="H977" s="12">
        <v>21700</v>
      </c>
      <c r="I977" s="12">
        <v>4078.0000000000005</v>
      </c>
      <c r="J977" s="12">
        <v>25778</v>
      </c>
      <c r="K977" s="12">
        <f t="shared" si="45"/>
        <v>4382.26</v>
      </c>
      <c r="L977" s="5" t="s">
        <v>309</v>
      </c>
      <c r="M977" s="23">
        <f t="shared" si="46"/>
        <v>43.822600000000001</v>
      </c>
      <c r="N977" s="26">
        <f t="shared" si="47"/>
        <v>3.8792769027853211</v>
      </c>
      <c r="O977" s="14" t="s">
        <v>311</v>
      </c>
    </row>
    <row r="978" spans="1:15" x14ac:dyDescent="0.2">
      <c r="A978" s="5" t="s">
        <v>485</v>
      </c>
      <c r="B978" s="1" t="s">
        <v>306</v>
      </c>
      <c r="C978" s="1" t="s">
        <v>7</v>
      </c>
      <c r="D978" t="s">
        <v>346</v>
      </c>
      <c r="E978" s="9" t="s">
        <v>427</v>
      </c>
      <c r="F978" s="27">
        <v>350</v>
      </c>
      <c r="G978" s="1">
        <v>640</v>
      </c>
      <c r="H978" s="12">
        <v>21299.9992370605</v>
      </c>
      <c r="I978" s="12">
        <v>4459.9999785423233</v>
      </c>
      <c r="J978" s="12">
        <v>25759.999215602824</v>
      </c>
      <c r="K978" s="12">
        <f t="shared" si="45"/>
        <v>4379.1998666524805</v>
      </c>
      <c r="L978" s="1" t="s">
        <v>309</v>
      </c>
      <c r="M978" s="23">
        <f t="shared" si="46"/>
        <v>43.791998666524805</v>
      </c>
      <c r="N978" s="26">
        <f t="shared" si="47"/>
        <v>3.8819876958470569</v>
      </c>
      <c r="O978" s="14" t="s">
        <v>484</v>
      </c>
    </row>
    <row r="979" spans="1:15" x14ac:dyDescent="0.2">
      <c r="A979" s="5" t="s">
        <v>485</v>
      </c>
      <c r="B979" s="1" t="s">
        <v>306</v>
      </c>
      <c r="C979" s="1" t="s">
        <v>7</v>
      </c>
      <c r="D979" t="s">
        <v>433</v>
      </c>
      <c r="E979" s="9" t="s">
        <v>427</v>
      </c>
      <c r="F979" s="27">
        <v>342</v>
      </c>
      <c r="G979" s="1">
        <v>570</v>
      </c>
      <c r="H979" s="12">
        <v>20825.088500976603</v>
      </c>
      <c r="I979" s="12">
        <v>4900.9695053100604</v>
      </c>
      <c r="J979" s="12">
        <v>25726.058006286665</v>
      </c>
      <c r="K979" s="12">
        <f t="shared" si="45"/>
        <v>4373.4298610687329</v>
      </c>
      <c r="L979" s="1" t="s">
        <v>309</v>
      </c>
      <c r="M979" s="23">
        <f t="shared" si="46"/>
        <v>43.734298610687325</v>
      </c>
      <c r="N979" s="26">
        <f t="shared" si="47"/>
        <v>3.8871093260989715</v>
      </c>
      <c r="O979" s="14" t="s">
        <v>484</v>
      </c>
    </row>
    <row r="980" spans="1:15" x14ac:dyDescent="0.2">
      <c r="A980" s="5" t="s">
        <v>485</v>
      </c>
      <c r="B980" s="1" t="s">
        <v>306</v>
      </c>
      <c r="C980" s="1" t="s">
        <v>7</v>
      </c>
      <c r="D980" t="s">
        <v>368</v>
      </c>
      <c r="E980" s="9" t="s">
        <v>457</v>
      </c>
      <c r="F980" s="27">
        <v>185</v>
      </c>
      <c r="G980" s="1">
        <v>110</v>
      </c>
      <c r="H980" s="12">
        <v>23209.9990844727</v>
      </c>
      <c r="I980" s="12">
        <v>2500</v>
      </c>
      <c r="J980" s="12">
        <v>25709.9990844727</v>
      </c>
      <c r="K980" s="12">
        <f t="shared" si="45"/>
        <v>4370.6998443603588</v>
      </c>
      <c r="L980" s="1" t="s">
        <v>309</v>
      </c>
      <c r="M980" s="23">
        <f t="shared" si="46"/>
        <v>43.706998443603588</v>
      </c>
      <c r="N980" s="26">
        <f t="shared" si="47"/>
        <v>3.8895372835852808</v>
      </c>
      <c r="O980" s="14" t="s">
        <v>484</v>
      </c>
    </row>
    <row r="981" spans="1:15" x14ac:dyDescent="0.2">
      <c r="A981" s="1" t="s">
        <v>485</v>
      </c>
      <c r="B981" s="4" t="s">
        <v>531</v>
      </c>
      <c r="C981" s="1" t="s">
        <v>532</v>
      </c>
      <c r="D981" t="s">
        <v>541</v>
      </c>
      <c r="E981" s="8" t="s">
        <v>54</v>
      </c>
      <c r="F981" s="28" t="s">
        <v>306</v>
      </c>
      <c r="G981" s="28" t="s">
        <v>306</v>
      </c>
      <c r="H981" s="12">
        <v>25700</v>
      </c>
      <c r="I981" s="12" t="s">
        <v>306</v>
      </c>
      <c r="J981" s="12">
        <v>25700</v>
      </c>
      <c r="K981" s="12">
        <f t="shared" si="45"/>
        <v>4369</v>
      </c>
      <c r="L981" s="12" t="s">
        <v>309</v>
      </c>
      <c r="M981" s="23">
        <f t="shared" si="46"/>
        <v>43.69</v>
      </c>
      <c r="N981" s="26">
        <f t="shared" si="47"/>
        <v>3.8910505836575875</v>
      </c>
      <c r="O981" s="14" t="s">
        <v>774</v>
      </c>
    </row>
    <row r="982" spans="1:15" x14ac:dyDescent="0.2">
      <c r="A982" s="5" t="s">
        <v>485</v>
      </c>
      <c r="B982" s="1" t="s">
        <v>306</v>
      </c>
      <c r="C982" s="1" t="s">
        <v>7</v>
      </c>
      <c r="D982" t="s">
        <v>338</v>
      </c>
      <c r="E982" s="9" t="s">
        <v>448</v>
      </c>
      <c r="F982" s="27">
        <v>186</v>
      </c>
      <c r="G982" s="1"/>
      <c r="H982" s="12">
        <v>20600.000381469701</v>
      </c>
      <c r="I982" s="12">
        <v>5020.0000107288352</v>
      </c>
      <c r="J982" s="12">
        <v>25620.000392198537</v>
      </c>
      <c r="K982" s="12">
        <f t="shared" si="45"/>
        <v>4355.4000666737511</v>
      </c>
      <c r="L982" s="1" t="s">
        <v>309</v>
      </c>
      <c r="M982" s="23">
        <f t="shared" si="46"/>
        <v>43.554000666737508</v>
      </c>
      <c r="N982" s="26">
        <f t="shared" si="47"/>
        <v>3.9032005647607511</v>
      </c>
      <c r="O982" s="14" t="s">
        <v>484</v>
      </c>
    </row>
    <row r="983" spans="1:15" x14ac:dyDescent="0.2">
      <c r="A983" s="5" t="s">
        <v>485</v>
      </c>
      <c r="B983" s="1" t="s">
        <v>306</v>
      </c>
      <c r="C983" s="1" t="s">
        <v>7</v>
      </c>
      <c r="D983" t="s">
        <v>394</v>
      </c>
      <c r="E983" s="9" t="s">
        <v>457</v>
      </c>
      <c r="F983" s="27">
        <v>170</v>
      </c>
      <c r="G983" s="1">
        <v>120</v>
      </c>
      <c r="H983" s="12">
        <v>23100.000381469701</v>
      </c>
      <c r="I983" s="12">
        <v>2500</v>
      </c>
      <c r="J983" s="12">
        <v>25600.000381469701</v>
      </c>
      <c r="K983" s="12">
        <f t="shared" si="45"/>
        <v>4352.000064849849</v>
      </c>
      <c r="L983" s="1" t="s">
        <v>309</v>
      </c>
      <c r="M983" s="23">
        <f t="shared" si="46"/>
        <v>43.520000648498488</v>
      </c>
      <c r="N983" s="26">
        <f t="shared" si="47"/>
        <v>3.906249941792344</v>
      </c>
      <c r="O983" s="14" t="s">
        <v>484</v>
      </c>
    </row>
    <row r="984" spans="1:15" x14ac:dyDescent="0.2">
      <c r="A984" s="5" t="s">
        <v>485</v>
      </c>
      <c r="B984" s="1" t="s">
        <v>306</v>
      </c>
      <c r="C984" s="1" t="s">
        <v>7</v>
      </c>
      <c r="D984" t="s">
        <v>330</v>
      </c>
      <c r="E984" s="9" t="s">
        <v>457</v>
      </c>
      <c r="F984" s="27">
        <v>198</v>
      </c>
      <c r="G984" s="1">
        <v>170</v>
      </c>
      <c r="H984" s="12">
        <v>21899.999618530299</v>
      </c>
      <c r="I984" s="12">
        <v>3660.0000262260428</v>
      </c>
      <c r="J984" s="12">
        <v>25559.999644756343</v>
      </c>
      <c r="K984" s="12">
        <f t="shared" si="45"/>
        <v>4345.1999396085785</v>
      </c>
      <c r="L984" s="1" t="s">
        <v>309</v>
      </c>
      <c r="M984" s="23">
        <f t="shared" si="46"/>
        <v>43.451999396085782</v>
      </c>
      <c r="N984" s="26">
        <f t="shared" si="47"/>
        <v>3.9123631216683172</v>
      </c>
      <c r="O984" s="14" t="s">
        <v>484</v>
      </c>
    </row>
    <row r="985" spans="1:15" x14ac:dyDescent="0.2">
      <c r="A985" s="5" t="s">
        <v>485</v>
      </c>
      <c r="B985" s="1" t="s">
        <v>306</v>
      </c>
      <c r="C985" s="1" t="s">
        <v>7</v>
      </c>
      <c r="D985" t="s">
        <v>351</v>
      </c>
      <c r="E985" s="9" t="s">
        <v>427</v>
      </c>
      <c r="F985" s="27">
        <v>367</v>
      </c>
      <c r="G985" s="1">
        <v>665</v>
      </c>
      <c r="H985" s="12">
        <v>14300.000190734901</v>
      </c>
      <c r="I985" s="12">
        <v>11250.000000000004</v>
      </c>
      <c r="J985" s="12">
        <v>25550.000190734907</v>
      </c>
      <c r="K985" s="12">
        <f t="shared" si="45"/>
        <v>4343.500032424934</v>
      </c>
      <c r="L985" s="1" t="s">
        <v>309</v>
      </c>
      <c r="M985" s="23">
        <f t="shared" si="46"/>
        <v>43.435000324249337</v>
      </c>
      <c r="N985" s="26">
        <f t="shared" si="47"/>
        <v>3.9138942956353713</v>
      </c>
      <c r="O985" s="14" t="s">
        <v>484</v>
      </c>
    </row>
    <row r="986" spans="1:15" x14ac:dyDescent="0.2">
      <c r="A986" s="5" t="s">
        <v>485</v>
      </c>
      <c r="B986" s="1" t="s">
        <v>306</v>
      </c>
      <c r="C986" s="1" t="s">
        <v>7</v>
      </c>
      <c r="D986" t="s">
        <v>343</v>
      </c>
      <c r="E986" s="9" t="s">
        <v>400</v>
      </c>
      <c r="F986" s="27">
        <v>613</v>
      </c>
      <c r="G986" s="1">
        <v>3745</v>
      </c>
      <c r="H986" s="12">
        <v>22500</v>
      </c>
      <c r="I986" s="12">
        <v>3039.9999916553497</v>
      </c>
      <c r="J986" s="12">
        <v>25539.99999165535</v>
      </c>
      <c r="K986" s="12">
        <f t="shared" si="45"/>
        <v>4341.7999985814095</v>
      </c>
      <c r="L986" s="1" t="s">
        <v>309</v>
      </c>
      <c r="M986" s="23">
        <f t="shared" si="46"/>
        <v>43.417999985814092</v>
      </c>
      <c r="N986" s="26">
        <f t="shared" si="47"/>
        <v>3.9154267827984679</v>
      </c>
      <c r="O986" s="14" t="s">
        <v>484</v>
      </c>
    </row>
    <row r="987" spans="1:15" x14ac:dyDescent="0.2">
      <c r="A987" s="1">
        <v>766211</v>
      </c>
      <c r="B987" s="4">
        <v>41893</v>
      </c>
      <c r="C987" s="1" t="s">
        <v>1</v>
      </c>
      <c r="D987" t="s">
        <v>58</v>
      </c>
      <c r="E987" s="8" t="s">
        <v>102</v>
      </c>
      <c r="F987" s="27">
        <v>569.25</v>
      </c>
      <c r="G987" s="28" t="s">
        <v>306</v>
      </c>
      <c r="H987" s="12">
        <v>22800</v>
      </c>
      <c r="I987" s="12">
        <v>2706</v>
      </c>
      <c r="J987" s="12">
        <v>25506</v>
      </c>
      <c r="K987" s="12">
        <f t="shared" si="45"/>
        <v>4336.0200000000004</v>
      </c>
      <c r="L987" s="5" t="s">
        <v>309</v>
      </c>
      <c r="M987" s="23">
        <f t="shared" si="46"/>
        <v>43.360200000000006</v>
      </c>
      <c r="N987" s="26">
        <f t="shared" si="47"/>
        <v>3.9206461224809854</v>
      </c>
      <c r="O987" s="14" t="s">
        <v>311</v>
      </c>
    </row>
    <row r="988" spans="1:15" x14ac:dyDescent="0.2">
      <c r="A988" s="1">
        <v>706131</v>
      </c>
      <c r="B988" s="4">
        <v>41834</v>
      </c>
      <c r="C988" s="1" t="s">
        <v>25</v>
      </c>
      <c r="D988" t="s">
        <v>69</v>
      </c>
      <c r="E988" s="8" t="s">
        <v>52</v>
      </c>
      <c r="F988" s="27">
        <v>322.2</v>
      </c>
      <c r="G988" s="28" t="s">
        <v>306</v>
      </c>
      <c r="H988" s="12">
        <v>19000</v>
      </c>
      <c r="I988" s="12">
        <v>6501</v>
      </c>
      <c r="J988" s="12">
        <v>25501</v>
      </c>
      <c r="K988" s="12">
        <f t="shared" si="45"/>
        <v>4335.17</v>
      </c>
      <c r="L988" s="5" t="s">
        <v>309</v>
      </c>
      <c r="M988" s="23">
        <f t="shared" si="46"/>
        <v>43.351700000000001</v>
      </c>
      <c r="N988" s="26">
        <f t="shared" si="47"/>
        <v>3.9214148464766092</v>
      </c>
      <c r="O988" s="14" t="s">
        <v>311</v>
      </c>
    </row>
    <row r="989" spans="1:15" x14ac:dyDescent="0.2">
      <c r="A989" s="5" t="s">
        <v>485</v>
      </c>
      <c r="B989" s="1" t="s">
        <v>306</v>
      </c>
      <c r="C989" s="1" t="s">
        <v>7</v>
      </c>
      <c r="D989" t="s">
        <v>358</v>
      </c>
      <c r="E989" s="9" t="s">
        <v>470</v>
      </c>
      <c r="F989" s="27">
        <v>320</v>
      </c>
      <c r="G989" s="1">
        <v>430</v>
      </c>
      <c r="H989" s="12">
        <v>20371.097564697302</v>
      </c>
      <c r="I989" s="12">
        <v>5100.3829240798968</v>
      </c>
      <c r="J989" s="12">
        <v>25471.480488777197</v>
      </c>
      <c r="K989" s="12">
        <f t="shared" si="45"/>
        <v>4330.1516830921237</v>
      </c>
      <c r="L989" s="1" t="s">
        <v>309</v>
      </c>
      <c r="M989" s="23">
        <f t="shared" si="46"/>
        <v>43.301516830921237</v>
      </c>
      <c r="N989" s="26">
        <f t="shared" si="47"/>
        <v>3.9259594684360919</v>
      </c>
      <c r="O989" s="14" t="s">
        <v>484</v>
      </c>
    </row>
    <row r="990" spans="1:15" x14ac:dyDescent="0.2">
      <c r="A990" s="5" t="s">
        <v>485</v>
      </c>
      <c r="B990" s="1" t="s">
        <v>306</v>
      </c>
      <c r="C990" s="1" t="s">
        <v>7</v>
      </c>
      <c r="D990" t="s">
        <v>325</v>
      </c>
      <c r="E990" s="9" t="s">
        <v>54</v>
      </c>
      <c r="F990" s="27">
        <v>149</v>
      </c>
      <c r="G990" s="1">
        <v>55</v>
      </c>
      <c r="H990" s="12">
        <v>21200.0007629395</v>
      </c>
      <c r="I990" s="12">
        <v>4209.9999785423261</v>
      </c>
      <c r="J990" s="12">
        <v>25410.000741481825</v>
      </c>
      <c r="K990" s="12">
        <f t="shared" si="45"/>
        <v>4319.70012605191</v>
      </c>
      <c r="L990" s="1" t="s">
        <v>309</v>
      </c>
      <c r="M990" s="23">
        <f t="shared" si="46"/>
        <v>43.197001260519102</v>
      </c>
      <c r="N990" s="26">
        <f t="shared" si="47"/>
        <v>3.9354583660735596</v>
      </c>
      <c r="O990" s="14" t="s">
        <v>484</v>
      </c>
    </row>
    <row r="991" spans="1:15" x14ac:dyDescent="0.2">
      <c r="A991" s="5" t="s">
        <v>485</v>
      </c>
      <c r="B991" s="1" t="s">
        <v>306</v>
      </c>
      <c r="C991" s="1" t="s">
        <v>7</v>
      </c>
      <c r="D991" t="s">
        <v>351</v>
      </c>
      <c r="E991" s="9" t="s">
        <v>427</v>
      </c>
      <c r="F991" s="27">
        <v>350</v>
      </c>
      <c r="G991" s="1">
        <v>755</v>
      </c>
      <c r="H991" s="12">
        <v>15500</v>
      </c>
      <c r="I991" s="12">
        <v>9899.9998569488416</v>
      </c>
      <c r="J991" s="12">
        <v>25399.999856948842</v>
      </c>
      <c r="K991" s="12">
        <f t="shared" si="45"/>
        <v>4317.9999756813031</v>
      </c>
      <c r="L991" s="1" t="s">
        <v>309</v>
      </c>
      <c r="M991" s="23">
        <f t="shared" si="46"/>
        <v>43.179999756813032</v>
      </c>
      <c r="N991" s="26">
        <f t="shared" si="47"/>
        <v>3.9370078961887223</v>
      </c>
      <c r="O991" s="14" t="s">
        <v>484</v>
      </c>
    </row>
    <row r="992" spans="1:15" x14ac:dyDescent="0.2">
      <c r="A992" s="5" t="s">
        <v>485</v>
      </c>
      <c r="B992" s="1" t="s">
        <v>306</v>
      </c>
      <c r="C992" s="1" t="s">
        <v>7</v>
      </c>
      <c r="D992" t="s">
        <v>425</v>
      </c>
      <c r="E992" s="9" t="s">
        <v>422</v>
      </c>
      <c r="F992" s="27">
        <v>542</v>
      </c>
      <c r="G992" s="1">
        <v>1480</v>
      </c>
      <c r="H992" s="12">
        <v>10199.999809265099</v>
      </c>
      <c r="I992" s="12">
        <v>15199.999541044241</v>
      </c>
      <c r="J992" s="12">
        <v>25399.999350309339</v>
      </c>
      <c r="K992" s="12">
        <f t="shared" si="45"/>
        <v>4317.9998895525878</v>
      </c>
      <c r="L992" s="1" t="s">
        <v>309</v>
      </c>
      <c r="M992" s="23">
        <f t="shared" si="46"/>
        <v>43.179998895525877</v>
      </c>
      <c r="N992" s="26">
        <f t="shared" si="47"/>
        <v>3.9370079747180045</v>
      </c>
      <c r="O992" s="14" t="s">
        <v>484</v>
      </c>
    </row>
    <row r="993" spans="1:15" x14ac:dyDescent="0.2">
      <c r="A993" s="5" t="s">
        <v>485</v>
      </c>
      <c r="B993" s="1" t="s">
        <v>306</v>
      </c>
      <c r="C993" s="1" t="s">
        <v>7</v>
      </c>
      <c r="D993" t="s">
        <v>312</v>
      </c>
      <c r="E993" s="9" t="s">
        <v>453</v>
      </c>
      <c r="F993" s="27">
        <v>370</v>
      </c>
      <c r="G993" s="1">
        <v>560</v>
      </c>
      <c r="H993" s="12">
        <v>21096.000671386701</v>
      </c>
      <c r="I993" s="12">
        <v>4264.9998962879226</v>
      </c>
      <c r="J993" s="12">
        <v>25361.000567674622</v>
      </c>
      <c r="K993" s="12">
        <f t="shared" si="45"/>
        <v>4311.3700965046855</v>
      </c>
      <c r="L993" s="1" t="s">
        <v>309</v>
      </c>
      <c r="M993" s="23">
        <f t="shared" si="46"/>
        <v>43.113700965046853</v>
      </c>
      <c r="N993" s="26">
        <f t="shared" si="47"/>
        <v>3.9430620938300427</v>
      </c>
      <c r="O993" s="14" t="s">
        <v>484</v>
      </c>
    </row>
    <row r="994" spans="1:15" x14ac:dyDescent="0.2">
      <c r="A994" s="5" t="s">
        <v>485</v>
      </c>
      <c r="B994" s="1" t="s">
        <v>306</v>
      </c>
      <c r="C994" s="1" t="s">
        <v>7</v>
      </c>
      <c r="D994" t="s">
        <v>469</v>
      </c>
      <c r="E994" s="9" t="s">
        <v>457</v>
      </c>
      <c r="F994" s="27">
        <v>210</v>
      </c>
      <c r="G994" s="1">
        <v>205</v>
      </c>
      <c r="H994" s="12">
        <v>21700.0007629395</v>
      </c>
      <c r="I994" s="12">
        <v>3659.9999666213998</v>
      </c>
      <c r="J994" s="12">
        <v>25360.000729560899</v>
      </c>
      <c r="K994" s="12">
        <f t="shared" si="45"/>
        <v>4311.200124025353</v>
      </c>
      <c r="L994" s="1" t="s">
        <v>309</v>
      </c>
      <c r="M994" s="23">
        <f t="shared" si="46"/>
        <v>43.112001240253534</v>
      </c>
      <c r="N994" s="26">
        <f t="shared" si="47"/>
        <v>3.9432175521759723</v>
      </c>
      <c r="O994" s="14" t="s">
        <v>484</v>
      </c>
    </row>
    <row r="995" spans="1:15" x14ac:dyDescent="0.2">
      <c r="A995" s="5" t="s">
        <v>485</v>
      </c>
      <c r="B995" s="1" t="s">
        <v>306</v>
      </c>
      <c r="C995" s="1" t="s">
        <v>7</v>
      </c>
      <c r="D995" t="s">
        <v>403</v>
      </c>
      <c r="E995" s="9" t="s">
        <v>457</v>
      </c>
      <c r="F995" s="27">
        <v>194</v>
      </c>
      <c r="G995" s="1">
        <v>140</v>
      </c>
      <c r="H995" s="12">
        <v>17706.661224365198</v>
      </c>
      <c r="I995" s="12">
        <v>7584.7712755203356</v>
      </c>
      <c r="J995" s="12">
        <v>25291.432499885534</v>
      </c>
      <c r="K995" s="12">
        <f t="shared" si="45"/>
        <v>4299.5435249805405</v>
      </c>
      <c r="L995" s="1" t="s">
        <v>309</v>
      </c>
      <c r="M995" s="23">
        <f t="shared" si="46"/>
        <v>42.995435249805404</v>
      </c>
      <c r="N995" s="26">
        <f t="shared" si="47"/>
        <v>3.953908107041884</v>
      </c>
      <c r="O995" s="14" t="s">
        <v>484</v>
      </c>
    </row>
    <row r="996" spans="1:15" x14ac:dyDescent="0.2">
      <c r="A996" s="5" t="s">
        <v>485</v>
      </c>
      <c r="B996" s="1" t="s">
        <v>306</v>
      </c>
      <c r="C996" s="1" t="s">
        <v>7</v>
      </c>
      <c r="D996" t="s">
        <v>316</v>
      </c>
      <c r="E996" s="9" t="s">
        <v>102</v>
      </c>
      <c r="F996" s="27">
        <v>511</v>
      </c>
      <c r="G996" s="1">
        <v>1280</v>
      </c>
      <c r="H996" s="12">
        <v>22786.069869995099</v>
      </c>
      <c r="I996" s="12">
        <v>2500</v>
      </c>
      <c r="J996" s="12">
        <v>25286.069869995099</v>
      </c>
      <c r="K996" s="12">
        <f t="shared" si="45"/>
        <v>4298.6318778991672</v>
      </c>
      <c r="L996" s="1" t="s">
        <v>309</v>
      </c>
      <c r="M996" s="23">
        <f t="shared" si="46"/>
        <v>42.986318778991674</v>
      </c>
      <c r="N996" s="26">
        <f t="shared" si="47"/>
        <v>3.9547466456486293</v>
      </c>
      <c r="O996" s="14" t="s">
        <v>484</v>
      </c>
    </row>
    <row r="997" spans="1:15" x14ac:dyDescent="0.2">
      <c r="A997" s="5" t="s">
        <v>485</v>
      </c>
      <c r="B997" s="1" t="s">
        <v>306</v>
      </c>
      <c r="C997" s="1" t="s">
        <v>7</v>
      </c>
      <c r="D997" t="s">
        <v>407</v>
      </c>
      <c r="E997" s="9" t="s">
        <v>427</v>
      </c>
      <c r="F997" s="27">
        <v>364</v>
      </c>
      <c r="G997" s="1">
        <v>815</v>
      </c>
      <c r="H997" s="12">
        <v>22600.000381469701</v>
      </c>
      <c r="I997" s="12">
        <v>2659.9999964237222</v>
      </c>
      <c r="J997" s="12">
        <v>25260.000377893422</v>
      </c>
      <c r="K997" s="12">
        <f t="shared" si="45"/>
        <v>4294.2000642418816</v>
      </c>
      <c r="L997" s="1" t="s">
        <v>309</v>
      </c>
      <c r="M997" s="23">
        <f t="shared" si="46"/>
        <v>42.942000642418819</v>
      </c>
      <c r="N997" s="26">
        <f t="shared" si="47"/>
        <v>3.9588281276320223</v>
      </c>
      <c r="O997" s="14" t="s">
        <v>484</v>
      </c>
    </row>
    <row r="998" spans="1:15" x14ac:dyDescent="0.2">
      <c r="A998" s="5" t="s">
        <v>485</v>
      </c>
      <c r="B998" s="1" t="s">
        <v>306</v>
      </c>
      <c r="C998" s="1" t="s">
        <v>7</v>
      </c>
      <c r="D998" t="s">
        <v>405</v>
      </c>
      <c r="E998" s="9" t="s">
        <v>400</v>
      </c>
      <c r="F998" s="27">
        <v>594</v>
      </c>
      <c r="G998" s="1">
        <v>3080</v>
      </c>
      <c r="H998" s="12">
        <v>22178.216934204102</v>
      </c>
      <c r="I998" s="12">
        <v>3075.7425725460052</v>
      </c>
      <c r="J998" s="12">
        <v>25253.959506750107</v>
      </c>
      <c r="K998" s="12">
        <f t="shared" si="45"/>
        <v>4293.1731161475182</v>
      </c>
      <c r="L998" s="1" t="s">
        <v>309</v>
      </c>
      <c r="M998" s="23">
        <f t="shared" si="46"/>
        <v>42.931731161475184</v>
      </c>
      <c r="N998" s="26">
        <f t="shared" si="47"/>
        <v>3.9597750987630711</v>
      </c>
      <c r="O998" s="14" t="s">
        <v>484</v>
      </c>
    </row>
    <row r="999" spans="1:15" x14ac:dyDescent="0.2">
      <c r="A999" s="5" t="s">
        <v>485</v>
      </c>
      <c r="B999" s="1" t="s">
        <v>306</v>
      </c>
      <c r="C999" s="1" t="s">
        <v>7</v>
      </c>
      <c r="D999" t="s">
        <v>368</v>
      </c>
      <c r="E999" s="9" t="s">
        <v>457</v>
      </c>
      <c r="F999" s="27">
        <v>186</v>
      </c>
      <c r="G999" s="1">
        <v>150</v>
      </c>
      <c r="H999" s="12">
        <v>22250</v>
      </c>
      <c r="I999" s="12">
        <v>2969.9999988079071</v>
      </c>
      <c r="J999" s="12">
        <v>25219.999998807907</v>
      </c>
      <c r="K999" s="12">
        <f t="shared" si="45"/>
        <v>4287.3999997973442</v>
      </c>
      <c r="L999" s="1" t="s">
        <v>309</v>
      </c>
      <c r="M999" s="23">
        <f t="shared" si="46"/>
        <v>42.873999997973442</v>
      </c>
      <c r="N999" s="26">
        <f t="shared" si="47"/>
        <v>3.9651070580779848</v>
      </c>
      <c r="O999" s="14" t="s">
        <v>484</v>
      </c>
    </row>
    <row r="1000" spans="1:15" x14ac:dyDescent="0.2">
      <c r="A1000" s="5" t="s">
        <v>485</v>
      </c>
      <c r="B1000" s="1" t="s">
        <v>306</v>
      </c>
      <c r="C1000" s="1" t="s">
        <v>7</v>
      </c>
      <c r="D1000" t="s">
        <v>384</v>
      </c>
      <c r="E1000" s="9" t="s">
        <v>427</v>
      </c>
      <c r="F1000" s="27">
        <v>376</v>
      </c>
      <c r="G1000" s="1">
        <v>735</v>
      </c>
      <c r="H1000" s="12">
        <v>6769.99998092651</v>
      </c>
      <c r="I1000" s="12">
        <v>18449.999988079071</v>
      </c>
      <c r="J1000" s="12">
        <v>25219.999969005581</v>
      </c>
      <c r="K1000" s="12">
        <f t="shared" si="45"/>
        <v>4287.3999947309485</v>
      </c>
      <c r="L1000" s="1" t="s">
        <v>309</v>
      </c>
      <c r="M1000" s="23">
        <f t="shared" si="46"/>
        <v>42.873999947309485</v>
      </c>
      <c r="N1000" s="26">
        <f t="shared" si="47"/>
        <v>3.9651070627635288</v>
      </c>
      <c r="O1000" s="14" t="s">
        <v>484</v>
      </c>
    </row>
    <row r="1001" spans="1:15" x14ac:dyDescent="0.2">
      <c r="A1001" s="5" t="s">
        <v>485</v>
      </c>
      <c r="B1001" s="1" t="s">
        <v>306</v>
      </c>
      <c r="C1001" s="1" t="s">
        <v>7</v>
      </c>
      <c r="D1001" t="s">
        <v>425</v>
      </c>
      <c r="E1001" s="9" t="s">
        <v>422</v>
      </c>
      <c r="F1001" s="27">
        <v>550</v>
      </c>
      <c r="G1001" s="1">
        <v>1680</v>
      </c>
      <c r="H1001" s="12">
        <v>15409.9998474121</v>
      </c>
      <c r="I1001" s="12">
        <v>9810.0001215934681</v>
      </c>
      <c r="J1001" s="12">
        <v>25219.99996900557</v>
      </c>
      <c r="K1001" s="12">
        <f t="shared" si="45"/>
        <v>4287.3999947309467</v>
      </c>
      <c r="L1001" s="1" t="s">
        <v>309</v>
      </c>
      <c r="M1001" s="23">
        <f t="shared" si="46"/>
        <v>42.873999947309464</v>
      </c>
      <c r="N1001" s="26">
        <f t="shared" si="47"/>
        <v>3.9651070627635305</v>
      </c>
      <c r="O1001" s="14" t="s">
        <v>484</v>
      </c>
    </row>
    <row r="1002" spans="1:15" x14ac:dyDescent="0.2">
      <c r="A1002" s="5" t="s">
        <v>485</v>
      </c>
      <c r="B1002" s="1" t="s">
        <v>306</v>
      </c>
      <c r="C1002" s="1" t="s">
        <v>7</v>
      </c>
      <c r="D1002" t="s">
        <v>368</v>
      </c>
      <c r="E1002" s="9" t="s">
        <v>448</v>
      </c>
      <c r="F1002" s="27">
        <v>128</v>
      </c>
      <c r="G1002" s="1">
        <v>50</v>
      </c>
      <c r="H1002" s="12">
        <v>22169.000625610402</v>
      </c>
      <c r="I1002" s="12">
        <v>3048.0000078678131</v>
      </c>
      <c r="J1002" s="12">
        <v>25217.000633478216</v>
      </c>
      <c r="K1002" s="12">
        <f t="shared" si="45"/>
        <v>4286.8901076912962</v>
      </c>
      <c r="L1002" s="1" t="s">
        <v>309</v>
      </c>
      <c r="M1002" s="23">
        <f t="shared" si="46"/>
        <v>42.868901076912962</v>
      </c>
      <c r="N1002" s="26">
        <f t="shared" si="47"/>
        <v>3.9655786766027799</v>
      </c>
      <c r="O1002" s="14" t="s">
        <v>484</v>
      </c>
    </row>
    <row r="1003" spans="1:15" x14ac:dyDescent="0.2">
      <c r="A1003" s="5" t="s">
        <v>485</v>
      </c>
      <c r="B1003" s="1" t="s">
        <v>306</v>
      </c>
      <c r="C1003" s="1" t="s">
        <v>7</v>
      </c>
      <c r="D1003" t="s">
        <v>368</v>
      </c>
      <c r="E1003" s="9" t="s">
        <v>102</v>
      </c>
      <c r="F1003" s="27">
        <v>394</v>
      </c>
      <c r="G1003" s="1"/>
      <c r="H1003" s="12">
        <v>19093.999862670898</v>
      </c>
      <c r="I1003" s="12">
        <v>6075.9999752044641</v>
      </c>
      <c r="J1003" s="12">
        <v>25169.999837875363</v>
      </c>
      <c r="K1003" s="12">
        <f t="shared" si="45"/>
        <v>4278.8999724388113</v>
      </c>
      <c r="L1003" s="1" t="s">
        <v>309</v>
      </c>
      <c r="M1003" s="23">
        <f t="shared" si="46"/>
        <v>42.788999724388113</v>
      </c>
      <c r="N1003" s="26">
        <f t="shared" si="47"/>
        <v>3.9729837363575107</v>
      </c>
      <c r="O1003" s="14" t="s">
        <v>484</v>
      </c>
    </row>
    <row r="1004" spans="1:15" x14ac:dyDescent="0.2">
      <c r="A1004" s="5" t="s">
        <v>485</v>
      </c>
      <c r="B1004" s="1" t="s">
        <v>306</v>
      </c>
      <c r="C1004" s="1" t="s">
        <v>7</v>
      </c>
      <c r="D1004" t="s">
        <v>471</v>
      </c>
      <c r="E1004" s="9" t="s">
        <v>478</v>
      </c>
      <c r="F1004" s="27">
        <v>327</v>
      </c>
      <c r="G1004" s="1">
        <v>410</v>
      </c>
      <c r="H1004" s="12">
        <v>22809.999465942401</v>
      </c>
      <c r="I1004" s="12">
        <v>2340.0000035762791</v>
      </c>
      <c r="J1004" s="12">
        <v>25149.99946951868</v>
      </c>
      <c r="K1004" s="12">
        <f t="shared" si="45"/>
        <v>4275.4999098181752</v>
      </c>
      <c r="L1004" s="1" t="s">
        <v>309</v>
      </c>
      <c r="M1004" s="23">
        <f t="shared" si="46"/>
        <v>42.754999098181749</v>
      </c>
      <c r="N1004" s="26">
        <f t="shared" si="47"/>
        <v>3.9761432250206643</v>
      </c>
      <c r="O1004" s="14" t="s">
        <v>484</v>
      </c>
    </row>
    <row r="1005" spans="1:15" x14ac:dyDescent="0.2">
      <c r="A1005" s="1">
        <v>736811</v>
      </c>
      <c r="B1005" s="4">
        <v>41836</v>
      </c>
      <c r="C1005" s="1" t="s">
        <v>21</v>
      </c>
      <c r="D1005" t="s">
        <v>290</v>
      </c>
      <c r="E1005" s="8" t="s">
        <v>108</v>
      </c>
      <c r="F1005" s="27">
        <v>298.16666666666703</v>
      </c>
      <c r="G1005" s="28" t="s">
        <v>306</v>
      </c>
      <c r="H1005" s="12">
        <v>25100</v>
      </c>
      <c r="I1005" s="12" t="s">
        <v>306</v>
      </c>
      <c r="J1005" s="12">
        <v>25100</v>
      </c>
      <c r="K1005" s="12">
        <f t="shared" si="45"/>
        <v>4267</v>
      </c>
      <c r="L1005" s="5" t="s">
        <v>309</v>
      </c>
      <c r="M1005" s="23">
        <f t="shared" si="46"/>
        <v>42.67</v>
      </c>
      <c r="N1005" s="26">
        <f t="shared" si="47"/>
        <v>3.9840637450199203</v>
      </c>
      <c r="O1005" s="14" t="s">
        <v>311</v>
      </c>
    </row>
    <row r="1006" spans="1:15" x14ac:dyDescent="0.2">
      <c r="A1006" s="1">
        <v>758791</v>
      </c>
      <c r="B1006" s="4">
        <v>41851</v>
      </c>
      <c r="C1006" s="1" t="s">
        <v>42</v>
      </c>
      <c r="D1006" t="s">
        <v>58</v>
      </c>
      <c r="E1006" s="8" t="s">
        <v>102</v>
      </c>
      <c r="F1006" s="27">
        <v>640.66666666666697</v>
      </c>
      <c r="G1006" s="28" t="s">
        <v>306</v>
      </c>
      <c r="H1006" s="12">
        <v>22500</v>
      </c>
      <c r="I1006" s="12">
        <v>2514</v>
      </c>
      <c r="J1006" s="12">
        <v>25014</v>
      </c>
      <c r="K1006" s="12">
        <f t="shared" si="45"/>
        <v>4252.38</v>
      </c>
      <c r="L1006" s="5" t="s">
        <v>309</v>
      </c>
      <c r="M1006" s="23">
        <f t="shared" si="46"/>
        <v>42.523800000000001</v>
      </c>
      <c r="N1006" s="26">
        <f t="shared" si="47"/>
        <v>3.997761253697929</v>
      </c>
      <c r="O1006" s="14" t="s">
        <v>311</v>
      </c>
    </row>
    <row r="1007" spans="1:15" x14ac:dyDescent="0.2">
      <c r="A1007" s="5" t="s">
        <v>485</v>
      </c>
      <c r="B1007" s="1" t="s">
        <v>306</v>
      </c>
      <c r="C1007" s="1" t="s">
        <v>7</v>
      </c>
      <c r="D1007" t="s">
        <v>325</v>
      </c>
      <c r="E1007" s="9" t="s">
        <v>427</v>
      </c>
      <c r="F1007" s="27">
        <v>390</v>
      </c>
      <c r="G1007" s="1">
        <v>990</v>
      </c>
      <c r="H1007" s="12">
        <v>21000</v>
      </c>
      <c r="I1007" s="12">
        <v>4009.9999904632568</v>
      </c>
      <c r="J1007" s="12">
        <v>25009.999990463257</v>
      </c>
      <c r="K1007" s="12">
        <f t="shared" si="45"/>
        <v>4251.6999983787537</v>
      </c>
      <c r="L1007" s="1" t="s">
        <v>309</v>
      </c>
      <c r="M1007" s="23">
        <f t="shared" si="46"/>
        <v>42.516999983787535</v>
      </c>
      <c r="N1007" s="26">
        <f t="shared" si="47"/>
        <v>3.9984006412687614</v>
      </c>
      <c r="O1007" s="14" t="s">
        <v>484</v>
      </c>
    </row>
    <row r="1008" spans="1:15" x14ac:dyDescent="0.2">
      <c r="A1008" s="1">
        <v>767771</v>
      </c>
      <c r="B1008" s="4">
        <v>41868</v>
      </c>
      <c r="C1008" s="1" t="s">
        <v>12</v>
      </c>
      <c r="D1008" t="s">
        <v>82</v>
      </c>
      <c r="E1008" s="8" t="s">
        <v>83</v>
      </c>
      <c r="F1008" s="27">
        <v>207.888888888889</v>
      </c>
      <c r="G1008" s="28" t="s">
        <v>306</v>
      </c>
      <c r="H1008" s="12">
        <v>19900</v>
      </c>
      <c r="I1008" s="12">
        <v>5064</v>
      </c>
      <c r="J1008" s="12">
        <v>24964</v>
      </c>
      <c r="K1008" s="12">
        <f t="shared" si="45"/>
        <v>4243.88</v>
      </c>
      <c r="L1008" s="5" t="s">
        <v>309</v>
      </c>
      <c r="M1008" s="23">
        <f t="shared" si="46"/>
        <v>42.438800000000001</v>
      </c>
      <c r="N1008" s="26">
        <f t="shared" si="47"/>
        <v>4.0057683063611602</v>
      </c>
      <c r="O1008" s="14" t="s">
        <v>311</v>
      </c>
    </row>
    <row r="1009" spans="1:15" x14ac:dyDescent="0.2">
      <c r="A1009" s="1">
        <v>768971</v>
      </c>
      <c r="B1009" s="4">
        <v>41912</v>
      </c>
      <c r="C1009" s="1" t="s">
        <v>1</v>
      </c>
      <c r="D1009" t="s">
        <v>296</v>
      </c>
      <c r="E1009" s="8" t="s">
        <v>81</v>
      </c>
      <c r="F1009" s="27">
        <v>338</v>
      </c>
      <c r="G1009" s="28" t="s">
        <v>306</v>
      </c>
      <c r="H1009" s="12">
        <v>22200</v>
      </c>
      <c r="I1009" s="12">
        <v>2736</v>
      </c>
      <c r="J1009" s="12">
        <v>24936</v>
      </c>
      <c r="K1009" s="12">
        <f t="shared" si="45"/>
        <v>4239.12</v>
      </c>
      <c r="L1009" s="5" t="s">
        <v>309</v>
      </c>
      <c r="M1009" s="23">
        <f t="shared" si="46"/>
        <v>42.391199999999998</v>
      </c>
      <c r="N1009" s="26">
        <f t="shared" si="47"/>
        <v>4.0102662816811039</v>
      </c>
      <c r="O1009" s="14" t="s">
        <v>311</v>
      </c>
    </row>
    <row r="1010" spans="1:15" x14ac:dyDescent="0.2">
      <c r="A1010" s="5" t="s">
        <v>485</v>
      </c>
      <c r="B1010" s="1" t="s">
        <v>306</v>
      </c>
      <c r="C1010" s="1" t="s">
        <v>7</v>
      </c>
      <c r="D1010" t="s">
        <v>896</v>
      </c>
      <c r="E1010" s="9" t="s">
        <v>457</v>
      </c>
      <c r="F1010" s="27">
        <v>152</v>
      </c>
      <c r="G1010" s="1">
        <v>60</v>
      </c>
      <c r="H1010" s="12">
        <v>20011.829376220699</v>
      </c>
      <c r="I1010" s="12">
        <v>4900.5323648452777</v>
      </c>
      <c r="J1010" s="12">
        <v>24912.361741065979</v>
      </c>
      <c r="K1010" s="12">
        <f t="shared" si="45"/>
        <v>4235.1014959812164</v>
      </c>
      <c r="L1010" s="1" t="s">
        <v>309</v>
      </c>
      <c r="M1010" s="23">
        <f t="shared" si="46"/>
        <v>42.351014959812161</v>
      </c>
      <c r="N1010" s="26">
        <f t="shared" si="47"/>
        <v>4.0140714493222145</v>
      </c>
      <c r="O1010" s="14" t="s">
        <v>484</v>
      </c>
    </row>
    <row r="1011" spans="1:15" x14ac:dyDescent="0.2">
      <c r="A1011" s="5" t="s">
        <v>485</v>
      </c>
      <c r="B1011" s="1" t="s">
        <v>306</v>
      </c>
      <c r="C1011" s="1" t="s">
        <v>7</v>
      </c>
      <c r="D1011" t="s">
        <v>368</v>
      </c>
      <c r="E1011" s="9" t="s">
        <v>102</v>
      </c>
      <c r="F1011" s="27">
        <v>397</v>
      </c>
      <c r="G1011" s="1"/>
      <c r="H1011" s="12">
        <v>19827.999114990198</v>
      </c>
      <c r="I1011" s="12">
        <v>5037.9999876022393</v>
      </c>
      <c r="J1011" s="12">
        <v>24865.999102592439</v>
      </c>
      <c r="K1011" s="12">
        <f t="shared" si="45"/>
        <v>4227.2198474407151</v>
      </c>
      <c r="L1011" s="1" t="s">
        <v>309</v>
      </c>
      <c r="M1011" s="23">
        <f t="shared" si="46"/>
        <v>42.272198474407148</v>
      </c>
      <c r="N1011" s="26">
        <f t="shared" si="47"/>
        <v>4.0215556828188888</v>
      </c>
      <c r="O1011" s="14" t="s">
        <v>484</v>
      </c>
    </row>
    <row r="1012" spans="1:15" x14ac:dyDescent="0.2">
      <c r="A1012" s="1">
        <v>757831</v>
      </c>
      <c r="B1012" s="4">
        <v>41890</v>
      </c>
      <c r="C1012" s="1" t="s">
        <v>22</v>
      </c>
      <c r="D1012" t="s">
        <v>300</v>
      </c>
      <c r="E1012" s="8" t="s">
        <v>70</v>
      </c>
      <c r="F1012" s="27">
        <v>219.2</v>
      </c>
      <c r="G1012" s="28" t="s">
        <v>306</v>
      </c>
      <c r="H1012" s="12">
        <v>22900</v>
      </c>
      <c r="I1012" s="12">
        <v>1944</v>
      </c>
      <c r="J1012" s="12">
        <v>24844</v>
      </c>
      <c r="K1012" s="12">
        <f t="shared" si="45"/>
        <v>4223.4800000000005</v>
      </c>
      <c r="L1012" s="5" t="s">
        <v>309</v>
      </c>
      <c r="M1012" s="23">
        <f t="shared" si="46"/>
        <v>42.234800000000007</v>
      </c>
      <c r="N1012" s="26">
        <f t="shared" si="47"/>
        <v>4.0251167283851235</v>
      </c>
      <c r="O1012" s="14" t="s">
        <v>311</v>
      </c>
    </row>
    <row r="1013" spans="1:15" x14ac:dyDescent="0.2">
      <c r="A1013" s="5" t="s">
        <v>485</v>
      </c>
      <c r="B1013" s="1" t="s">
        <v>306</v>
      </c>
      <c r="C1013" s="1" t="s">
        <v>7</v>
      </c>
      <c r="D1013" t="s">
        <v>351</v>
      </c>
      <c r="E1013" s="9" t="s">
        <v>427</v>
      </c>
      <c r="F1013" s="27">
        <v>355</v>
      </c>
      <c r="G1013" s="1">
        <v>700</v>
      </c>
      <c r="H1013" s="12">
        <v>14000</v>
      </c>
      <c r="I1013" s="12">
        <v>10779.999971389771</v>
      </c>
      <c r="J1013" s="12">
        <v>24779.999971389771</v>
      </c>
      <c r="K1013" s="12">
        <f t="shared" si="45"/>
        <v>4212.599995136261</v>
      </c>
      <c r="L1013" s="1" t="s">
        <v>309</v>
      </c>
      <c r="M1013" s="23">
        <f t="shared" si="46"/>
        <v>42.125999951362608</v>
      </c>
      <c r="N1013" s="26">
        <f t="shared" si="47"/>
        <v>4.0355125147480608</v>
      </c>
      <c r="O1013" s="14" t="s">
        <v>484</v>
      </c>
    </row>
    <row r="1014" spans="1:15" x14ac:dyDescent="0.2">
      <c r="A1014" s="5" t="s">
        <v>485</v>
      </c>
      <c r="B1014" s="1" t="s">
        <v>306</v>
      </c>
      <c r="C1014" s="1" t="s">
        <v>7</v>
      </c>
      <c r="D1014" t="s">
        <v>431</v>
      </c>
      <c r="E1014" s="9" t="s">
        <v>427</v>
      </c>
      <c r="F1014" s="27">
        <v>347</v>
      </c>
      <c r="G1014" s="1">
        <v>660</v>
      </c>
      <c r="H1014" s="12">
        <v>15800.000190734901</v>
      </c>
      <c r="I1014" s="12">
        <v>8969.9998497962861</v>
      </c>
      <c r="J1014" s="12">
        <v>24770.000040531188</v>
      </c>
      <c r="K1014" s="12">
        <f t="shared" si="45"/>
        <v>4210.9000068903015</v>
      </c>
      <c r="L1014" s="1" t="s">
        <v>309</v>
      </c>
      <c r="M1014" s="23">
        <f t="shared" si="46"/>
        <v>42.109000068903015</v>
      </c>
      <c r="N1014" s="26">
        <f t="shared" si="47"/>
        <v>4.0371416970678178</v>
      </c>
      <c r="O1014" s="14" t="s">
        <v>484</v>
      </c>
    </row>
    <row r="1015" spans="1:15" x14ac:dyDescent="0.2">
      <c r="A1015" s="5" t="s">
        <v>485</v>
      </c>
      <c r="B1015" s="1" t="s">
        <v>306</v>
      </c>
      <c r="C1015" s="1" t="s">
        <v>7</v>
      </c>
      <c r="D1015" t="s">
        <v>407</v>
      </c>
      <c r="E1015" s="9" t="s">
        <v>427</v>
      </c>
      <c r="F1015" s="27">
        <v>388</v>
      </c>
      <c r="G1015" s="1">
        <v>1140</v>
      </c>
      <c r="H1015" s="12">
        <v>21299.9992370605</v>
      </c>
      <c r="I1015" s="12">
        <v>3449.999988079071</v>
      </c>
      <c r="J1015" s="12">
        <v>24749.999225139571</v>
      </c>
      <c r="K1015" s="12">
        <f t="shared" si="45"/>
        <v>4207.4998682737269</v>
      </c>
      <c r="L1015" s="1" t="s">
        <v>309</v>
      </c>
      <c r="M1015" s="23">
        <f t="shared" si="46"/>
        <v>42.074998682737267</v>
      </c>
      <c r="N1015" s="26">
        <f t="shared" si="47"/>
        <v>4.0404041668989619</v>
      </c>
      <c r="O1015" s="14" t="s">
        <v>484</v>
      </c>
    </row>
    <row r="1016" spans="1:15" x14ac:dyDescent="0.2">
      <c r="A1016" s="5" t="s">
        <v>485</v>
      </c>
      <c r="B1016" s="1" t="s">
        <v>306</v>
      </c>
      <c r="C1016" s="1" t="s">
        <v>7</v>
      </c>
      <c r="D1016" t="s">
        <v>316</v>
      </c>
      <c r="E1016" s="9" t="s">
        <v>102</v>
      </c>
      <c r="F1016" s="27">
        <v>426</v>
      </c>
      <c r="G1016" s="1">
        <v>680</v>
      </c>
      <c r="H1016" s="12">
        <v>22350.000381469701</v>
      </c>
      <c r="I1016" s="12">
        <v>2350.0000238418579</v>
      </c>
      <c r="J1016" s="12">
        <v>24700.000405311559</v>
      </c>
      <c r="K1016" s="12">
        <f t="shared" si="45"/>
        <v>4199.0000689029648</v>
      </c>
      <c r="L1016" s="1" t="s">
        <v>309</v>
      </c>
      <c r="M1016" s="23">
        <f t="shared" si="46"/>
        <v>41.99000068902965</v>
      </c>
      <c r="N1016" s="26">
        <f t="shared" si="47"/>
        <v>4.0485829295167015</v>
      </c>
      <c r="O1016" s="14" t="s">
        <v>484</v>
      </c>
    </row>
    <row r="1017" spans="1:15" x14ac:dyDescent="0.2">
      <c r="A1017" s="5" t="s">
        <v>485</v>
      </c>
      <c r="B1017" s="1" t="s">
        <v>306</v>
      </c>
      <c r="C1017" s="1" t="s">
        <v>7</v>
      </c>
      <c r="D1017" t="s">
        <v>320</v>
      </c>
      <c r="E1017" s="9" t="s">
        <v>54</v>
      </c>
      <c r="F1017" s="27">
        <v>200</v>
      </c>
      <c r="G1017" s="1">
        <v>150</v>
      </c>
      <c r="H1017" s="12">
        <v>20920.000076293898</v>
      </c>
      <c r="I1017" s="12">
        <v>3769.9999511241913</v>
      </c>
      <c r="J1017" s="12">
        <v>24690.000027418089</v>
      </c>
      <c r="K1017" s="12">
        <f t="shared" si="45"/>
        <v>4197.300004661075</v>
      </c>
      <c r="L1017" s="1" t="s">
        <v>309</v>
      </c>
      <c r="M1017" s="23">
        <f t="shared" si="46"/>
        <v>41.97300004661075</v>
      </c>
      <c r="N1017" s="26">
        <f t="shared" si="47"/>
        <v>4.0502227577541774</v>
      </c>
      <c r="O1017" s="14" t="s">
        <v>484</v>
      </c>
    </row>
    <row r="1018" spans="1:15" x14ac:dyDescent="0.2">
      <c r="A1018" s="5" t="s">
        <v>485</v>
      </c>
      <c r="B1018" s="1" t="s">
        <v>306</v>
      </c>
      <c r="C1018" s="1" t="s">
        <v>7</v>
      </c>
      <c r="D1018" t="s">
        <v>346</v>
      </c>
      <c r="E1018" s="9" t="s">
        <v>427</v>
      </c>
      <c r="F1018" s="27">
        <v>308</v>
      </c>
      <c r="G1018" s="1">
        <v>485</v>
      </c>
      <c r="H1018" s="12">
        <v>19500</v>
      </c>
      <c r="I1018" s="12">
        <v>5120.000123977663</v>
      </c>
      <c r="J1018" s="12">
        <v>24620.000123977661</v>
      </c>
      <c r="K1018" s="12">
        <f t="shared" si="45"/>
        <v>4185.4000210762024</v>
      </c>
      <c r="L1018" s="1" t="s">
        <v>309</v>
      </c>
      <c r="M1018" s="23">
        <f t="shared" si="46"/>
        <v>41.854000210762024</v>
      </c>
      <c r="N1018" s="26">
        <f t="shared" si="47"/>
        <v>4.0617384035920061</v>
      </c>
      <c r="O1018" s="14" t="s">
        <v>484</v>
      </c>
    </row>
    <row r="1019" spans="1:15" x14ac:dyDescent="0.2">
      <c r="A1019" s="5" t="s">
        <v>485</v>
      </c>
      <c r="B1019" s="1" t="s">
        <v>306</v>
      </c>
      <c r="C1019" s="1" t="s">
        <v>7</v>
      </c>
      <c r="D1019" t="s">
        <v>333</v>
      </c>
      <c r="E1019" s="9" t="s">
        <v>427</v>
      </c>
      <c r="F1019" s="27">
        <v>363</v>
      </c>
      <c r="G1019" s="1">
        <v>790</v>
      </c>
      <c r="H1019" s="12">
        <v>20799.9992370605</v>
      </c>
      <c r="I1019" s="12">
        <v>3740.00000953674</v>
      </c>
      <c r="J1019" s="12">
        <v>24539.999246597239</v>
      </c>
      <c r="K1019" s="12">
        <f t="shared" si="45"/>
        <v>4171.7998719215311</v>
      </c>
      <c r="L1019" s="1" t="s">
        <v>309</v>
      </c>
      <c r="M1019" s="23">
        <f t="shared" si="46"/>
        <v>41.717998719215309</v>
      </c>
      <c r="N1019" s="26">
        <f t="shared" si="47"/>
        <v>4.0749797502078646</v>
      </c>
      <c r="O1019" s="14" t="s">
        <v>484</v>
      </c>
    </row>
    <row r="1020" spans="1:15" x14ac:dyDescent="0.2">
      <c r="A1020" s="5" t="s">
        <v>485</v>
      </c>
      <c r="B1020" s="1" t="s">
        <v>306</v>
      </c>
      <c r="C1020" s="1" t="s">
        <v>7</v>
      </c>
      <c r="D1020" t="s">
        <v>906</v>
      </c>
      <c r="E1020" s="9" t="s">
        <v>478</v>
      </c>
      <c r="F1020" s="27">
        <v>489</v>
      </c>
      <c r="G1020" s="1">
        <v>1360</v>
      </c>
      <c r="H1020" s="12">
        <v>21049.9992370605</v>
      </c>
      <c r="I1020" s="12">
        <v>3399.9999761581407</v>
      </c>
      <c r="J1020" s="12">
        <v>24449.999213218642</v>
      </c>
      <c r="K1020" s="12">
        <f t="shared" si="45"/>
        <v>4156.4998662471689</v>
      </c>
      <c r="L1020" s="1" t="s">
        <v>309</v>
      </c>
      <c r="M1020" s="23">
        <f t="shared" si="46"/>
        <v>41.564998662471687</v>
      </c>
      <c r="N1020" s="26">
        <f t="shared" si="47"/>
        <v>4.0899796817145102</v>
      </c>
      <c r="O1020" s="14" t="s">
        <v>484</v>
      </c>
    </row>
    <row r="1021" spans="1:15" x14ac:dyDescent="0.2">
      <c r="A1021" s="5" t="s">
        <v>485</v>
      </c>
      <c r="B1021" s="1" t="s">
        <v>306</v>
      </c>
      <c r="C1021" s="1" t="s">
        <v>7</v>
      </c>
      <c r="D1021" t="s">
        <v>377</v>
      </c>
      <c r="E1021" s="9" t="s">
        <v>427</v>
      </c>
      <c r="F1021" s="27">
        <v>355</v>
      </c>
      <c r="G1021" s="1">
        <v>580</v>
      </c>
      <c r="H1021" s="12">
        <v>21909.999847412098</v>
      </c>
      <c r="I1021" s="12">
        <v>2520.0000107288361</v>
      </c>
      <c r="J1021" s="12">
        <v>24429.999858140935</v>
      </c>
      <c r="K1021" s="12">
        <f t="shared" si="45"/>
        <v>4153.0999758839589</v>
      </c>
      <c r="L1021" s="1" t="s">
        <v>309</v>
      </c>
      <c r="M1021" s="23">
        <f t="shared" si="46"/>
        <v>41.530999758839592</v>
      </c>
      <c r="N1021" s="26">
        <f t="shared" si="47"/>
        <v>4.0933278993317925</v>
      </c>
      <c r="O1021" s="14" t="s">
        <v>484</v>
      </c>
    </row>
    <row r="1022" spans="1:15" x14ac:dyDescent="0.2">
      <c r="A1022" s="5" t="s">
        <v>485</v>
      </c>
      <c r="B1022" s="1" t="s">
        <v>306</v>
      </c>
      <c r="C1022" s="1" t="s">
        <v>7</v>
      </c>
      <c r="D1022" t="s">
        <v>346</v>
      </c>
      <c r="E1022" s="9" t="s">
        <v>427</v>
      </c>
      <c r="F1022" s="27">
        <v>348</v>
      </c>
      <c r="G1022" s="1">
        <v>660</v>
      </c>
      <c r="H1022" s="12">
        <v>20299.9992370605</v>
      </c>
      <c r="I1022" s="12">
        <v>4120.0000047683698</v>
      </c>
      <c r="J1022" s="12">
        <v>24419.999241828868</v>
      </c>
      <c r="K1022" s="12">
        <f t="shared" si="45"/>
        <v>4151.399871110908</v>
      </c>
      <c r="L1022" s="1" t="s">
        <v>309</v>
      </c>
      <c r="M1022" s="23">
        <f t="shared" si="46"/>
        <v>41.513998711109082</v>
      </c>
      <c r="N1022" s="26">
        <f t="shared" si="47"/>
        <v>4.0950042221422596</v>
      </c>
      <c r="O1022" s="14" t="s">
        <v>484</v>
      </c>
    </row>
    <row r="1023" spans="1:15" x14ac:dyDescent="0.2">
      <c r="A1023" s="5" t="s">
        <v>485</v>
      </c>
      <c r="B1023" s="1" t="s">
        <v>306</v>
      </c>
      <c r="C1023" s="1" t="s">
        <v>7</v>
      </c>
      <c r="D1023" t="s">
        <v>366</v>
      </c>
      <c r="E1023" s="9" t="s">
        <v>54</v>
      </c>
      <c r="F1023" s="27">
        <v>168</v>
      </c>
      <c r="G1023" s="1">
        <v>70</v>
      </c>
      <c r="H1023" s="12">
        <v>21799.9992370605</v>
      </c>
      <c r="I1023" s="12">
        <v>2609.9999845027933</v>
      </c>
      <c r="J1023" s="12">
        <v>24409.999221563292</v>
      </c>
      <c r="K1023" s="12">
        <f t="shared" si="45"/>
        <v>4149.6998676657595</v>
      </c>
      <c r="L1023" s="1" t="s">
        <v>309</v>
      </c>
      <c r="M1023" s="23">
        <f t="shared" si="46"/>
        <v>41.496998676657597</v>
      </c>
      <c r="N1023" s="26">
        <f t="shared" si="47"/>
        <v>4.0966818184763421</v>
      </c>
      <c r="O1023" s="14" t="s">
        <v>484</v>
      </c>
    </row>
    <row r="1024" spans="1:15" x14ac:dyDescent="0.2">
      <c r="A1024" s="1" t="s">
        <v>485</v>
      </c>
      <c r="B1024" s="4" t="s">
        <v>522</v>
      </c>
      <c r="C1024" s="1" t="s">
        <v>14</v>
      </c>
      <c r="D1024" t="s">
        <v>550</v>
      </c>
      <c r="E1024" s="8" t="s">
        <v>562</v>
      </c>
      <c r="F1024" s="28" t="s">
        <v>306</v>
      </c>
      <c r="G1024" s="28" t="s">
        <v>306</v>
      </c>
      <c r="H1024" s="12">
        <v>24400</v>
      </c>
      <c r="I1024" s="12" t="s">
        <v>306</v>
      </c>
      <c r="J1024" s="12">
        <v>24400</v>
      </c>
      <c r="K1024" s="12">
        <f t="shared" si="45"/>
        <v>4148</v>
      </c>
      <c r="L1024" s="12" t="s">
        <v>309</v>
      </c>
      <c r="M1024" s="23">
        <f t="shared" si="46"/>
        <v>41.48</v>
      </c>
      <c r="N1024" s="26">
        <f t="shared" si="47"/>
        <v>4.0983606557377055</v>
      </c>
      <c r="O1024" s="14" t="s">
        <v>775</v>
      </c>
    </row>
    <row r="1025" spans="1:15" x14ac:dyDescent="0.2">
      <c r="A1025" s="5" t="s">
        <v>485</v>
      </c>
      <c r="B1025" s="1" t="s">
        <v>306</v>
      </c>
      <c r="C1025" s="1" t="s">
        <v>7</v>
      </c>
      <c r="D1025" t="s">
        <v>394</v>
      </c>
      <c r="E1025" s="9" t="s">
        <v>393</v>
      </c>
      <c r="F1025" s="27">
        <v>385</v>
      </c>
      <c r="G1025" s="1">
        <v>560</v>
      </c>
      <c r="H1025" s="12">
        <v>21899.999618530299</v>
      </c>
      <c r="I1025" s="12">
        <v>2500</v>
      </c>
      <c r="J1025" s="12">
        <v>24399.999618530299</v>
      </c>
      <c r="K1025" s="12">
        <f t="shared" si="45"/>
        <v>4147.999935150151</v>
      </c>
      <c r="L1025" s="1" t="s">
        <v>309</v>
      </c>
      <c r="M1025" s="23">
        <f t="shared" si="46"/>
        <v>41.479999351501512</v>
      </c>
      <c r="N1025" s="26">
        <f t="shared" si="47"/>
        <v>4.0983607198114926</v>
      </c>
      <c r="O1025" s="14" t="s">
        <v>484</v>
      </c>
    </row>
    <row r="1026" spans="1:15" x14ac:dyDescent="0.2">
      <c r="A1026" s="5" t="s">
        <v>485</v>
      </c>
      <c r="B1026" s="1" t="s">
        <v>306</v>
      </c>
      <c r="C1026" s="1" t="s">
        <v>7</v>
      </c>
      <c r="D1026" t="s">
        <v>368</v>
      </c>
      <c r="E1026" s="9" t="s">
        <v>448</v>
      </c>
      <c r="F1026" s="27">
        <v>124</v>
      </c>
      <c r="G1026" s="1">
        <v>45</v>
      </c>
      <c r="H1026" s="12">
        <v>21899.999618530299</v>
      </c>
      <c r="I1026" s="12">
        <v>2500</v>
      </c>
      <c r="J1026" s="12">
        <v>24399.999618530299</v>
      </c>
      <c r="K1026" s="12">
        <f t="shared" si="45"/>
        <v>4147.999935150151</v>
      </c>
      <c r="L1026" s="1" t="s">
        <v>309</v>
      </c>
      <c r="M1026" s="23">
        <f t="shared" si="46"/>
        <v>41.479999351501512</v>
      </c>
      <c r="N1026" s="26">
        <f t="shared" si="47"/>
        <v>4.0983607198114926</v>
      </c>
      <c r="O1026" s="14" t="s">
        <v>484</v>
      </c>
    </row>
    <row r="1027" spans="1:15" x14ac:dyDescent="0.2">
      <c r="A1027" s="5" t="s">
        <v>485</v>
      </c>
      <c r="B1027" s="1" t="s">
        <v>306</v>
      </c>
      <c r="C1027" s="1" t="s">
        <v>7</v>
      </c>
      <c r="D1027" t="s">
        <v>896</v>
      </c>
      <c r="E1027" s="9" t="s">
        <v>457</v>
      </c>
      <c r="F1027" s="27">
        <v>210</v>
      </c>
      <c r="G1027" s="1">
        <v>210</v>
      </c>
      <c r="H1027" s="12">
        <v>18823.062896728501</v>
      </c>
      <c r="I1027" s="12">
        <v>5571.7257261276191</v>
      </c>
      <c r="J1027" s="12">
        <v>24394.788622856118</v>
      </c>
      <c r="K1027" s="12">
        <f t="shared" si="45"/>
        <v>4147.1140658855402</v>
      </c>
      <c r="L1027" s="1" t="s">
        <v>309</v>
      </c>
      <c r="M1027" s="23">
        <f t="shared" si="46"/>
        <v>41.471140658855404</v>
      </c>
      <c r="N1027" s="26">
        <f t="shared" si="47"/>
        <v>4.0992361748241333</v>
      </c>
      <c r="O1027" s="14" t="s">
        <v>484</v>
      </c>
    </row>
    <row r="1028" spans="1:15" x14ac:dyDescent="0.2">
      <c r="A1028" s="5" t="s">
        <v>485</v>
      </c>
      <c r="B1028" s="1" t="s">
        <v>306</v>
      </c>
      <c r="C1028" s="1" t="s">
        <v>7</v>
      </c>
      <c r="D1028" t="s">
        <v>368</v>
      </c>
      <c r="E1028" s="9" t="s">
        <v>448</v>
      </c>
      <c r="F1028" s="27">
        <v>154</v>
      </c>
      <c r="G1028" s="1">
        <v>110</v>
      </c>
      <c r="H1028" s="12">
        <v>18889.999389648397</v>
      </c>
      <c r="I1028" s="12">
        <v>5500</v>
      </c>
      <c r="J1028" s="12">
        <v>24389.999389648397</v>
      </c>
      <c r="K1028" s="12">
        <f t="shared" si="45"/>
        <v>4146.299896240228</v>
      </c>
      <c r="L1028" s="1" t="s">
        <v>309</v>
      </c>
      <c r="M1028" s="23">
        <f t="shared" si="46"/>
        <v>41.462998962402281</v>
      </c>
      <c r="N1028" s="26">
        <f t="shared" si="47"/>
        <v>4.1000411030121633</v>
      </c>
      <c r="O1028" s="14" t="s">
        <v>484</v>
      </c>
    </row>
    <row r="1029" spans="1:15" x14ac:dyDescent="0.2">
      <c r="A1029" s="5" t="s">
        <v>485</v>
      </c>
      <c r="B1029" s="1" t="s">
        <v>306</v>
      </c>
      <c r="C1029" s="1" t="s">
        <v>7</v>
      </c>
      <c r="D1029" t="s">
        <v>325</v>
      </c>
      <c r="E1029" s="9" t="s">
        <v>54</v>
      </c>
      <c r="F1029" s="27">
        <v>171</v>
      </c>
      <c r="G1029" s="1">
        <v>115</v>
      </c>
      <c r="H1029" s="12">
        <v>20500</v>
      </c>
      <c r="I1029" s="12">
        <v>3859.9999845027924</v>
      </c>
      <c r="J1029" s="12">
        <v>24359.999984502792</v>
      </c>
      <c r="K1029" s="12">
        <f t="shared" ref="K1029:K1092" si="48">J1029/1000*170</f>
        <v>4141.1999973654747</v>
      </c>
      <c r="L1029" s="1" t="s">
        <v>309</v>
      </c>
      <c r="M1029" s="23">
        <f t="shared" ref="M1029:M1092" si="49">K1029/100</f>
        <v>41.411999973654744</v>
      </c>
      <c r="N1029" s="26">
        <f t="shared" ref="N1029:N1092" si="50">100/J1029*1000</f>
        <v>4.1050903145984172</v>
      </c>
      <c r="O1029" s="14" t="s">
        <v>484</v>
      </c>
    </row>
    <row r="1030" spans="1:15" x14ac:dyDescent="0.2">
      <c r="A1030" s="5" t="s">
        <v>485</v>
      </c>
      <c r="B1030" s="1" t="s">
        <v>306</v>
      </c>
      <c r="C1030" s="1" t="s">
        <v>7</v>
      </c>
      <c r="D1030" t="s">
        <v>343</v>
      </c>
      <c r="E1030" s="9" t="s">
        <v>427</v>
      </c>
      <c r="F1030" s="27">
        <v>316</v>
      </c>
      <c r="G1030" s="1">
        <v>490</v>
      </c>
      <c r="H1030" s="12">
        <v>21600.000381469701</v>
      </c>
      <c r="I1030" s="12">
        <v>2719.9999988079071</v>
      </c>
      <c r="J1030" s="12">
        <v>24320.000380277608</v>
      </c>
      <c r="K1030" s="12">
        <f t="shared" si="48"/>
        <v>4134.4000646471932</v>
      </c>
      <c r="L1030" s="1" t="s">
        <v>309</v>
      </c>
      <c r="M1030" s="23">
        <f t="shared" si="49"/>
        <v>41.344000646471933</v>
      </c>
      <c r="N1030" s="26">
        <f t="shared" si="50"/>
        <v>4.11184204096869</v>
      </c>
      <c r="O1030" s="14" t="s">
        <v>484</v>
      </c>
    </row>
    <row r="1031" spans="1:15" x14ac:dyDescent="0.2">
      <c r="A1031" s="1">
        <v>764531</v>
      </c>
      <c r="B1031" s="4">
        <v>41870</v>
      </c>
      <c r="C1031" s="1" t="s">
        <v>8</v>
      </c>
      <c r="D1031" t="s">
        <v>188</v>
      </c>
      <c r="E1031" s="8" t="s">
        <v>158</v>
      </c>
      <c r="F1031" s="27">
        <v>308</v>
      </c>
      <c r="G1031" s="28" t="s">
        <v>306</v>
      </c>
      <c r="H1031" s="12">
        <v>23800</v>
      </c>
      <c r="I1031" s="12">
        <v>506</v>
      </c>
      <c r="J1031" s="12">
        <v>24306</v>
      </c>
      <c r="K1031" s="12">
        <f t="shared" si="48"/>
        <v>4132.0200000000004</v>
      </c>
      <c r="L1031" s="5" t="s">
        <v>309</v>
      </c>
      <c r="M1031" s="23">
        <f t="shared" si="49"/>
        <v>41.320200000000007</v>
      </c>
      <c r="N1031" s="26">
        <f t="shared" si="50"/>
        <v>4.1142104830083106</v>
      </c>
      <c r="O1031" s="14" t="s">
        <v>311</v>
      </c>
    </row>
    <row r="1032" spans="1:15" x14ac:dyDescent="0.2">
      <c r="A1032" s="5" t="s">
        <v>485</v>
      </c>
      <c r="B1032" s="1" t="s">
        <v>306</v>
      </c>
      <c r="C1032" s="1" t="s">
        <v>7</v>
      </c>
      <c r="D1032" t="s">
        <v>336</v>
      </c>
      <c r="E1032" s="9" t="s">
        <v>427</v>
      </c>
      <c r="F1032" s="27">
        <v>368</v>
      </c>
      <c r="G1032" s="1">
        <v>785</v>
      </c>
      <c r="H1032" s="12">
        <v>20899.999618530299</v>
      </c>
      <c r="I1032" s="12">
        <v>3379.9999952316302</v>
      </c>
      <c r="J1032" s="12">
        <v>24279.999613761931</v>
      </c>
      <c r="K1032" s="12">
        <f t="shared" si="48"/>
        <v>4127.5999343395279</v>
      </c>
      <c r="L1032" s="1" t="s">
        <v>309</v>
      </c>
      <c r="M1032" s="23">
        <f t="shared" si="49"/>
        <v>41.275999343395277</v>
      </c>
      <c r="N1032" s="26">
        <f t="shared" si="50"/>
        <v>4.1186162104928492</v>
      </c>
      <c r="O1032" s="14" t="s">
        <v>484</v>
      </c>
    </row>
    <row r="1033" spans="1:15" x14ac:dyDescent="0.2">
      <c r="A1033" s="5" t="s">
        <v>485</v>
      </c>
      <c r="B1033" s="1" t="s">
        <v>306</v>
      </c>
      <c r="C1033" s="1" t="s">
        <v>7</v>
      </c>
      <c r="D1033" t="s">
        <v>352</v>
      </c>
      <c r="E1033" s="9" t="s">
        <v>54</v>
      </c>
      <c r="F1033" s="27">
        <v>170</v>
      </c>
      <c r="G1033" s="1">
        <v>85</v>
      </c>
      <c r="H1033" s="12">
        <v>21399.999618530299</v>
      </c>
      <c r="I1033" s="12">
        <v>2839.9999737739558</v>
      </c>
      <c r="J1033" s="12">
        <v>24239.999592304255</v>
      </c>
      <c r="K1033" s="12">
        <f t="shared" si="48"/>
        <v>4120.7999306917236</v>
      </c>
      <c r="L1033" s="1" t="s">
        <v>309</v>
      </c>
      <c r="M1033" s="23">
        <f t="shared" si="49"/>
        <v>41.207999306917237</v>
      </c>
      <c r="N1033" s="26">
        <f t="shared" si="50"/>
        <v>4.125412610639982</v>
      </c>
      <c r="O1033" s="14" t="s">
        <v>484</v>
      </c>
    </row>
    <row r="1034" spans="1:15" x14ac:dyDescent="0.2">
      <c r="A1034" s="5" t="s">
        <v>485</v>
      </c>
      <c r="B1034" s="1" t="s">
        <v>306</v>
      </c>
      <c r="C1034" s="1" t="s">
        <v>7</v>
      </c>
      <c r="D1034" t="s">
        <v>330</v>
      </c>
      <c r="E1034" s="9" t="s">
        <v>54</v>
      </c>
      <c r="F1034" s="27">
        <v>155</v>
      </c>
      <c r="G1034" s="1">
        <v>80</v>
      </c>
      <c r="H1034" s="12">
        <v>21700.0007629395</v>
      </c>
      <c r="I1034" s="12">
        <v>2500</v>
      </c>
      <c r="J1034" s="12">
        <v>24200.0007629395</v>
      </c>
      <c r="K1034" s="12">
        <f t="shared" si="48"/>
        <v>4114.0001296997152</v>
      </c>
      <c r="L1034" s="1" t="s">
        <v>309</v>
      </c>
      <c r="M1034" s="23">
        <f t="shared" si="49"/>
        <v>41.140001296997156</v>
      </c>
      <c r="N1034" s="26">
        <f t="shared" si="50"/>
        <v>4.1322312746841954</v>
      </c>
      <c r="O1034" s="14" t="s">
        <v>484</v>
      </c>
    </row>
    <row r="1035" spans="1:15" x14ac:dyDescent="0.2">
      <c r="A1035" s="5" t="s">
        <v>485</v>
      </c>
      <c r="B1035" s="1" t="s">
        <v>306</v>
      </c>
      <c r="C1035" s="1" t="s">
        <v>7</v>
      </c>
      <c r="D1035" t="s">
        <v>316</v>
      </c>
      <c r="E1035" s="9" t="s">
        <v>479</v>
      </c>
      <c r="F1035" s="27">
        <v>282</v>
      </c>
      <c r="G1035" s="1">
        <v>295</v>
      </c>
      <c r="H1035" s="12">
        <v>21700.0007629395</v>
      </c>
      <c r="I1035" s="12">
        <v>2500</v>
      </c>
      <c r="J1035" s="12">
        <v>24200.0007629395</v>
      </c>
      <c r="K1035" s="12">
        <f t="shared" si="48"/>
        <v>4114.0001296997152</v>
      </c>
      <c r="L1035" s="1" t="s">
        <v>309</v>
      </c>
      <c r="M1035" s="23">
        <f t="shared" si="49"/>
        <v>41.140001296997156</v>
      </c>
      <c r="N1035" s="26">
        <f t="shared" si="50"/>
        <v>4.1322312746841954</v>
      </c>
      <c r="O1035" s="14" t="s">
        <v>484</v>
      </c>
    </row>
    <row r="1036" spans="1:15" x14ac:dyDescent="0.2">
      <c r="A1036" s="5" t="s">
        <v>485</v>
      </c>
      <c r="B1036" s="1" t="s">
        <v>306</v>
      </c>
      <c r="C1036" s="1" t="s">
        <v>7</v>
      </c>
      <c r="D1036" t="s">
        <v>386</v>
      </c>
      <c r="E1036" s="9" t="s">
        <v>54</v>
      </c>
      <c r="F1036" s="27">
        <v>181</v>
      </c>
      <c r="G1036" s="1">
        <v>115</v>
      </c>
      <c r="H1036" s="12">
        <v>19899.999618530299</v>
      </c>
      <c r="I1036" s="12">
        <v>4290.0000214576676</v>
      </c>
      <c r="J1036" s="12">
        <v>24189.999639987967</v>
      </c>
      <c r="K1036" s="12">
        <f t="shared" si="48"/>
        <v>4112.2999387979544</v>
      </c>
      <c r="L1036" s="1" t="s">
        <v>309</v>
      </c>
      <c r="M1036" s="23">
        <f t="shared" si="49"/>
        <v>41.122999387979547</v>
      </c>
      <c r="N1036" s="26">
        <f t="shared" si="50"/>
        <v>4.1339397060052931</v>
      </c>
      <c r="O1036" s="14" t="s">
        <v>484</v>
      </c>
    </row>
    <row r="1037" spans="1:15" x14ac:dyDescent="0.2">
      <c r="A1037" s="5" t="s">
        <v>485</v>
      </c>
      <c r="B1037" s="1" t="s">
        <v>306</v>
      </c>
      <c r="C1037" s="1" t="s">
        <v>7</v>
      </c>
      <c r="D1037" t="s">
        <v>316</v>
      </c>
      <c r="E1037" s="9" t="s">
        <v>478</v>
      </c>
      <c r="F1037" s="27">
        <v>405</v>
      </c>
      <c r="G1037" s="1">
        <v>800</v>
      </c>
      <c r="H1037" s="12">
        <v>20920.000076293898</v>
      </c>
      <c r="I1037" s="12">
        <v>3260.0000202655797</v>
      </c>
      <c r="J1037" s="12">
        <v>24180.000096559477</v>
      </c>
      <c r="K1037" s="12">
        <f t="shared" si="48"/>
        <v>4110.600016415111</v>
      </c>
      <c r="L1037" s="1" t="s">
        <v>309</v>
      </c>
      <c r="M1037" s="23">
        <f t="shared" si="49"/>
        <v>41.106000164151112</v>
      </c>
      <c r="N1037" s="26">
        <f t="shared" si="50"/>
        <v>4.1356492804244782</v>
      </c>
      <c r="O1037" s="14" t="s">
        <v>484</v>
      </c>
    </row>
    <row r="1038" spans="1:15" x14ac:dyDescent="0.2">
      <c r="A1038" s="5" t="s">
        <v>485</v>
      </c>
      <c r="B1038" s="1" t="s">
        <v>306</v>
      </c>
      <c r="C1038" s="1" t="s">
        <v>7</v>
      </c>
      <c r="D1038" t="s">
        <v>316</v>
      </c>
      <c r="E1038" s="9" t="s">
        <v>102</v>
      </c>
      <c r="F1038" s="27">
        <v>430</v>
      </c>
      <c r="G1038" s="1">
        <v>740</v>
      </c>
      <c r="H1038" s="12">
        <v>21662.290573120099</v>
      </c>
      <c r="I1038" s="12">
        <v>2500</v>
      </c>
      <c r="J1038" s="12">
        <v>24162.290573120099</v>
      </c>
      <c r="K1038" s="12">
        <f t="shared" si="48"/>
        <v>4107.5893974304172</v>
      </c>
      <c r="L1038" s="1" t="s">
        <v>309</v>
      </c>
      <c r="M1038" s="23">
        <f t="shared" si="49"/>
        <v>41.075893974304172</v>
      </c>
      <c r="N1038" s="26">
        <f t="shared" si="50"/>
        <v>4.1386804656362886</v>
      </c>
      <c r="O1038" s="14" t="s">
        <v>484</v>
      </c>
    </row>
    <row r="1039" spans="1:15" x14ac:dyDescent="0.2">
      <c r="A1039" s="5" t="s">
        <v>485</v>
      </c>
      <c r="B1039" s="1" t="s">
        <v>306</v>
      </c>
      <c r="C1039" s="1" t="s">
        <v>7</v>
      </c>
      <c r="D1039" t="s">
        <v>358</v>
      </c>
      <c r="E1039" s="9" t="s">
        <v>457</v>
      </c>
      <c r="F1039" s="27">
        <v>192</v>
      </c>
      <c r="G1039" s="1">
        <v>150</v>
      </c>
      <c r="H1039" s="12">
        <v>19976.148605346702</v>
      </c>
      <c r="I1039" s="12">
        <v>4180.3319156169928</v>
      </c>
      <c r="J1039" s="12">
        <v>24156.480520963694</v>
      </c>
      <c r="K1039" s="12">
        <f t="shared" si="48"/>
        <v>4106.6016885638282</v>
      </c>
      <c r="L1039" s="1" t="s">
        <v>309</v>
      </c>
      <c r="M1039" s="23">
        <f t="shared" si="49"/>
        <v>41.066016885638284</v>
      </c>
      <c r="N1039" s="26">
        <f t="shared" si="50"/>
        <v>4.1396758900046349</v>
      </c>
      <c r="O1039" s="14" t="s">
        <v>484</v>
      </c>
    </row>
    <row r="1040" spans="1:15" x14ac:dyDescent="0.2">
      <c r="A1040" s="5" t="s">
        <v>485</v>
      </c>
      <c r="B1040" s="1" t="s">
        <v>306</v>
      </c>
      <c r="C1040" s="1" t="s">
        <v>7</v>
      </c>
      <c r="D1040" t="s">
        <v>312</v>
      </c>
      <c r="E1040" s="9" t="s">
        <v>453</v>
      </c>
      <c r="F1040" s="27">
        <v>540</v>
      </c>
      <c r="G1040" s="1">
        <v>1780</v>
      </c>
      <c r="H1040" s="12">
        <v>19666.000366210897</v>
      </c>
      <c r="I1040" s="12">
        <v>4438.0000829696637</v>
      </c>
      <c r="J1040" s="12">
        <v>24104.000449180559</v>
      </c>
      <c r="K1040" s="12">
        <f t="shared" si="48"/>
        <v>4097.6800763606952</v>
      </c>
      <c r="L1040" s="1" t="s">
        <v>309</v>
      </c>
      <c r="M1040" s="23">
        <f t="shared" si="49"/>
        <v>40.976800763606953</v>
      </c>
      <c r="N1040" s="26">
        <f t="shared" si="50"/>
        <v>4.1486889369602382</v>
      </c>
      <c r="O1040" s="14" t="s">
        <v>484</v>
      </c>
    </row>
    <row r="1041" spans="1:15" x14ac:dyDescent="0.2">
      <c r="A1041" s="5" t="s">
        <v>485</v>
      </c>
      <c r="B1041" s="1" t="s">
        <v>306</v>
      </c>
      <c r="C1041" s="1" t="s">
        <v>7</v>
      </c>
      <c r="D1041" t="s">
        <v>343</v>
      </c>
      <c r="E1041" s="9" t="s">
        <v>427</v>
      </c>
      <c r="F1041" s="27">
        <v>330</v>
      </c>
      <c r="G1041" s="1">
        <v>575</v>
      </c>
      <c r="H1041" s="12">
        <v>21299.9992370605</v>
      </c>
      <c r="I1041" s="12">
        <v>2789.9999916553502</v>
      </c>
      <c r="J1041" s="12">
        <v>24089.999228715849</v>
      </c>
      <c r="K1041" s="12">
        <f t="shared" si="48"/>
        <v>4095.2998688816947</v>
      </c>
      <c r="L1041" s="1" t="s">
        <v>309</v>
      </c>
      <c r="M1041" s="23">
        <f t="shared" si="49"/>
        <v>40.952998688816947</v>
      </c>
      <c r="N1041" s="26">
        <f t="shared" si="50"/>
        <v>4.1511001744158476</v>
      </c>
      <c r="O1041" s="14" t="s">
        <v>484</v>
      </c>
    </row>
    <row r="1042" spans="1:15" x14ac:dyDescent="0.2">
      <c r="A1042" s="1">
        <v>737171</v>
      </c>
      <c r="B1042" s="4">
        <v>41849</v>
      </c>
      <c r="C1042" s="1" t="s">
        <v>12</v>
      </c>
      <c r="D1042" t="s">
        <v>80</v>
      </c>
      <c r="E1042" s="8" t="s">
        <v>81</v>
      </c>
      <c r="F1042" s="27">
        <v>297.2</v>
      </c>
      <c r="G1042" s="28" t="s">
        <v>306</v>
      </c>
      <c r="H1042" s="12">
        <v>16500</v>
      </c>
      <c r="I1042" s="12">
        <v>7530</v>
      </c>
      <c r="J1042" s="12">
        <v>24030</v>
      </c>
      <c r="K1042" s="12">
        <f t="shared" si="48"/>
        <v>4085.1000000000004</v>
      </c>
      <c r="L1042" s="5" t="s">
        <v>309</v>
      </c>
      <c r="M1042" s="23">
        <f t="shared" si="49"/>
        <v>40.851000000000006</v>
      </c>
      <c r="N1042" s="26">
        <f t="shared" si="50"/>
        <v>4.1614648356221391</v>
      </c>
      <c r="O1042" s="14" t="s">
        <v>311</v>
      </c>
    </row>
    <row r="1043" spans="1:15" x14ac:dyDescent="0.2">
      <c r="A1043" s="1" t="s">
        <v>485</v>
      </c>
      <c r="B1043" s="4" t="s">
        <v>531</v>
      </c>
      <c r="C1043" s="1" t="s">
        <v>1</v>
      </c>
      <c r="D1043" t="s">
        <v>555</v>
      </c>
      <c r="E1043" s="8" t="s">
        <v>564</v>
      </c>
      <c r="F1043" s="28" t="s">
        <v>306</v>
      </c>
      <c r="G1043" s="28" t="s">
        <v>306</v>
      </c>
      <c r="H1043" s="12">
        <v>24000</v>
      </c>
      <c r="I1043" s="12" t="s">
        <v>306</v>
      </c>
      <c r="J1043" s="12">
        <v>24000</v>
      </c>
      <c r="K1043" s="12">
        <f t="shared" si="48"/>
        <v>4080</v>
      </c>
      <c r="L1043" s="12" t="s">
        <v>309</v>
      </c>
      <c r="M1043" s="23">
        <f t="shared" si="49"/>
        <v>40.799999999999997</v>
      </c>
      <c r="N1043" s="26">
        <f t="shared" si="50"/>
        <v>4.166666666666667</v>
      </c>
      <c r="O1043" s="14" t="s">
        <v>776</v>
      </c>
    </row>
    <row r="1044" spans="1:15" x14ac:dyDescent="0.2">
      <c r="A1044" s="5" t="s">
        <v>485</v>
      </c>
      <c r="B1044" s="1" t="s">
        <v>306</v>
      </c>
      <c r="C1044" s="1" t="s">
        <v>7</v>
      </c>
      <c r="D1044" t="s">
        <v>371</v>
      </c>
      <c r="E1044" s="9" t="s">
        <v>54</v>
      </c>
      <c r="F1044" s="27">
        <v>155</v>
      </c>
      <c r="G1044" s="1">
        <v>70</v>
      </c>
      <c r="H1044" s="12">
        <v>20000</v>
      </c>
      <c r="I1044" s="12">
        <v>3949.999988079071</v>
      </c>
      <c r="J1044" s="12">
        <v>23949.999988079071</v>
      </c>
      <c r="K1044" s="12">
        <f t="shared" si="48"/>
        <v>4071.4999979734421</v>
      </c>
      <c r="L1044" s="1" t="s">
        <v>309</v>
      </c>
      <c r="M1044" s="23">
        <f t="shared" si="49"/>
        <v>40.714999979734422</v>
      </c>
      <c r="N1044" s="26">
        <f t="shared" si="50"/>
        <v>4.1753653465458971</v>
      </c>
      <c r="O1044" s="14" t="s">
        <v>484</v>
      </c>
    </row>
    <row r="1045" spans="1:15" x14ac:dyDescent="0.2">
      <c r="A1045" s="5" t="s">
        <v>485</v>
      </c>
      <c r="B1045" s="1" t="s">
        <v>306</v>
      </c>
      <c r="C1045" s="1" t="s">
        <v>7</v>
      </c>
      <c r="D1045" t="s">
        <v>330</v>
      </c>
      <c r="E1045" s="9" t="s">
        <v>470</v>
      </c>
      <c r="F1045" s="27">
        <v>309</v>
      </c>
      <c r="G1045" s="1">
        <v>365</v>
      </c>
      <c r="H1045" s="12">
        <v>20600.000381469701</v>
      </c>
      <c r="I1045" s="12">
        <v>3280.0000309944162</v>
      </c>
      <c r="J1045" s="12">
        <v>23880.000412464116</v>
      </c>
      <c r="K1045" s="12">
        <f t="shared" si="48"/>
        <v>4059.6000701189</v>
      </c>
      <c r="L1045" s="1" t="s">
        <v>309</v>
      </c>
      <c r="M1045" s="23">
        <f t="shared" si="49"/>
        <v>40.596000701188999</v>
      </c>
      <c r="N1045" s="26">
        <f t="shared" si="50"/>
        <v>4.1876046177874109</v>
      </c>
      <c r="O1045" s="14" t="s">
        <v>484</v>
      </c>
    </row>
    <row r="1046" spans="1:15" x14ac:dyDescent="0.2">
      <c r="A1046" s="5" t="s">
        <v>485</v>
      </c>
      <c r="B1046" s="1" t="s">
        <v>306</v>
      </c>
      <c r="C1046" s="1" t="s">
        <v>7</v>
      </c>
      <c r="D1046" t="s">
        <v>358</v>
      </c>
      <c r="E1046" s="9" t="s">
        <v>54</v>
      </c>
      <c r="F1046" s="27">
        <v>182</v>
      </c>
      <c r="G1046" s="1">
        <v>160</v>
      </c>
      <c r="H1046" s="12">
        <v>19303.861618041999</v>
      </c>
      <c r="I1046" s="12">
        <v>4538.1575822830155</v>
      </c>
      <c r="J1046" s="12">
        <v>23842.019200325016</v>
      </c>
      <c r="K1046" s="12">
        <f t="shared" si="48"/>
        <v>4053.1432640552525</v>
      </c>
      <c r="L1046" s="1" t="s">
        <v>309</v>
      </c>
      <c r="M1046" s="23">
        <f t="shared" si="49"/>
        <v>40.531432640552524</v>
      </c>
      <c r="N1046" s="26">
        <f t="shared" si="50"/>
        <v>4.1942756257253917</v>
      </c>
      <c r="O1046" s="14" t="s">
        <v>484</v>
      </c>
    </row>
    <row r="1047" spans="1:15" x14ac:dyDescent="0.2">
      <c r="A1047" s="5" t="s">
        <v>485</v>
      </c>
      <c r="B1047" s="1" t="s">
        <v>306</v>
      </c>
      <c r="C1047" s="1" t="s">
        <v>7</v>
      </c>
      <c r="D1047" t="s">
        <v>316</v>
      </c>
      <c r="E1047" s="9" t="s">
        <v>102</v>
      </c>
      <c r="F1047" s="27">
        <v>520</v>
      </c>
      <c r="G1047" s="1">
        <v>1250</v>
      </c>
      <c r="H1047" s="12">
        <v>21133.714675903298</v>
      </c>
      <c r="I1047" s="12">
        <v>2706.5968811511993</v>
      </c>
      <c r="J1047" s="12">
        <v>23840.311557054498</v>
      </c>
      <c r="K1047" s="12">
        <f t="shared" si="48"/>
        <v>4052.8529646992647</v>
      </c>
      <c r="L1047" s="1" t="s">
        <v>309</v>
      </c>
      <c r="M1047" s="23">
        <f t="shared" si="49"/>
        <v>40.528529646992645</v>
      </c>
      <c r="N1047" s="26">
        <f t="shared" si="50"/>
        <v>4.1945760549597093</v>
      </c>
      <c r="O1047" s="14" t="s">
        <v>484</v>
      </c>
    </row>
    <row r="1048" spans="1:15" x14ac:dyDescent="0.2">
      <c r="A1048" s="5" t="s">
        <v>485</v>
      </c>
      <c r="B1048" s="1" t="s">
        <v>306</v>
      </c>
      <c r="C1048" s="1" t="s">
        <v>7</v>
      </c>
      <c r="D1048" t="s">
        <v>336</v>
      </c>
      <c r="E1048" s="9" t="s">
        <v>442</v>
      </c>
      <c r="F1048" s="27">
        <v>113</v>
      </c>
      <c r="G1048" s="1">
        <v>30</v>
      </c>
      <c r="H1048" s="12">
        <v>21299.9992370605</v>
      </c>
      <c r="I1048" s="12">
        <v>2500</v>
      </c>
      <c r="J1048" s="12">
        <v>23799.9992370605</v>
      </c>
      <c r="K1048" s="12">
        <f t="shared" si="48"/>
        <v>4045.9998703002852</v>
      </c>
      <c r="L1048" s="1" t="s">
        <v>309</v>
      </c>
      <c r="M1048" s="23">
        <f t="shared" si="49"/>
        <v>40.459998703002853</v>
      </c>
      <c r="N1048" s="26">
        <f t="shared" si="50"/>
        <v>4.2016808069591702</v>
      </c>
      <c r="O1048" s="14" t="s">
        <v>484</v>
      </c>
    </row>
    <row r="1049" spans="1:15" x14ac:dyDescent="0.2">
      <c r="A1049" s="1">
        <v>726111</v>
      </c>
      <c r="B1049" s="4">
        <v>41513</v>
      </c>
      <c r="C1049" s="1" t="s">
        <v>26</v>
      </c>
      <c r="D1049" t="s">
        <v>192</v>
      </c>
      <c r="E1049" s="8" t="s">
        <v>81</v>
      </c>
      <c r="F1049" s="27">
        <v>285.83333333333297</v>
      </c>
      <c r="G1049" s="28" t="s">
        <v>306</v>
      </c>
      <c r="H1049" s="12">
        <v>18700</v>
      </c>
      <c r="I1049" s="12">
        <v>5099</v>
      </c>
      <c r="J1049" s="12">
        <v>23799</v>
      </c>
      <c r="K1049" s="12">
        <f t="shared" si="48"/>
        <v>4045.83</v>
      </c>
      <c r="L1049" s="5" t="s">
        <v>309</v>
      </c>
      <c r="M1049" s="23">
        <f t="shared" si="49"/>
        <v>40.458300000000001</v>
      </c>
      <c r="N1049" s="26">
        <f t="shared" si="50"/>
        <v>4.2018572208916334</v>
      </c>
      <c r="O1049" s="14" t="s">
        <v>311</v>
      </c>
    </row>
    <row r="1050" spans="1:15" x14ac:dyDescent="0.2">
      <c r="A1050" s="5" t="s">
        <v>485</v>
      </c>
      <c r="B1050" s="1" t="s">
        <v>306</v>
      </c>
      <c r="C1050" s="1" t="s">
        <v>7</v>
      </c>
      <c r="D1050" t="s">
        <v>320</v>
      </c>
      <c r="E1050" s="9" t="s">
        <v>54</v>
      </c>
      <c r="F1050" s="27">
        <v>182</v>
      </c>
      <c r="G1050" s="1">
        <v>110</v>
      </c>
      <c r="H1050" s="12">
        <v>19389.999389648397</v>
      </c>
      <c r="I1050" s="12">
        <v>4370.0000047683734</v>
      </c>
      <c r="J1050" s="12">
        <v>23759.999394416773</v>
      </c>
      <c r="K1050" s="12">
        <f t="shared" si="48"/>
        <v>4039.1998970508516</v>
      </c>
      <c r="L1050" s="1" t="s">
        <v>309</v>
      </c>
      <c r="M1050" s="23">
        <f t="shared" si="49"/>
        <v>40.391998970508517</v>
      </c>
      <c r="N1050" s="26">
        <f t="shared" si="50"/>
        <v>4.2087543160248746</v>
      </c>
      <c r="O1050" s="14" t="s">
        <v>484</v>
      </c>
    </row>
    <row r="1051" spans="1:15" x14ac:dyDescent="0.2">
      <c r="A1051" s="5" t="s">
        <v>485</v>
      </c>
      <c r="B1051" s="1" t="s">
        <v>306</v>
      </c>
      <c r="C1051" s="1" t="s">
        <v>7</v>
      </c>
      <c r="D1051" t="s">
        <v>329</v>
      </c>
      <c r="E1051" s="9" t="s">
        <v>54</v>
      </c>
      <c r="F1051" s="27">
        <v>154</v>
      </c>
      <c r="G1051" s="1">
        <v>80</v>
      </c>
      <c r="H1051" s="12">
        <v>16469.999313354499</v>
      </c>
      <c r="I1051" s="12">
        <v>7260.0001692771993</v>
      </c>
      <c r="J1051" s="12">
        <v>23729.999482631698</v>
      </c>
      <c r="K1051" s="12">
        <f t="shared" si="48"/>
        <v>4034.0999120473884</v>
      </c>
      <c r="L1051" s="1" t="s">
        <v>309</v>
      </c>
      <c r="M1051" s="23">
        <f t="shared" si="49"/>
        <v>40.340999120473882</v>
      </c>
      <c r="N1051" s="26">
        <f t="shared" si="50"/>
        <v>4.2140751024116678</v>
      </c>
      <c r="O1051" s="14" t="s">
        <v>484</v>
      </c>
    </row>
    <row r="1052" spans="1:15" x14ac:dyDescent="0.2">
      <c r="A1052" s="5" t="s">
        <v>485</v>
      </c>
      <c r="B1052" s="1" t="s">
        <v>306</v>
      </c>
      <c r="C1052" s="1" t="s">
        <v>7</v>
      </c>
      <c r="D1052" t="s">
        <v>403</v>
      </c>
      <c r="E1052" s="9" t="s">
        <v>400</v>
      </c>
      <c r="F1052" s="27">
        <v>545</v>
      </c>
      <c r="G1052" s="1">
        <v>1850</v>
      </c>
      <c r="H1052" s="12">
        <v>19893.766403198199</v>
      </c>
      <c r="I1052" s="12">
        <v>3808.9798092842088</v>
      </c>
      <c r="J1052" s="12">
        <v>23702.746212482409</v>
      </c>
      <c r="K1052" s="12">
        <f t="shared" si="48"/>
        <v>4029.4668561220096</v>
      </c>
      <c r="L1052" s="1" t="s">
        <v>309</v>
      </c>
      <c r="M1052" s="23">
        <f t="shared" si="49"/>
        <v>40.294668561220099</v>
      </c>
      <c r="N1052" s="26">
        <f t="shared" si="50"/>
        <v>4.218920419750253</v>
      </c>
      <c r="O1052" s="14" t="s">
        <v>484</v>
      </c>
    </row>
    <row r="1053" spans="1:15" x14ac:dyDescent="0.2">
      <c r="A1053" s="5" t="s">
        <v>485</v>
      </c>
      <c r="B1053" s="1" t="s">
        <v>306</v>
      </c>
      <c r="C1053" s="1" t="s">
        <v>7</v>
      </c>
      <c r="D1053" t="s">
        <v>336</v>
      </c>
      <c r="E1053" s="9" t="s">
        <v>54</v>
      </c>
      <c r="F1053" s="27">
        <v>133</v>
      </c>
      <c r="G1053" s="1">
        <v>55</v>
      </c>
      <c r="H1053" s="12">
        <v>21200.0007629395</v>
      </c>
      <c r="I1053" s="12">
        <v>2500</v>
      </c>
      <c r="J1053" s="12">
        <v>23700.0007629395</v>
      </c>
      <c r="K1053" s="12">
        <f t="shared" si="48"/>
        <v>4029.0001296997148</v>
      </c>
      <c r="L1053" s="1" t="s">
        <v>309</v>
      </c>
      <c r="M1053" s="23">
        <f t="shared" si="49"/>
        <v>40.290001296997147</v>
      </c>
      <c r="N1053" s="26">
        <f t="shared" si="50"/>
        <v>4.2194091468711434</v>
      </c>
      <c r="O1053" s="14" t="s">
        <v>484</v>
      </c>
    </row>
    <row r="1054" spans="1:15" x14ac:dyDescent="0.2">
      <c r="A1054" s="5" t="s">
        <v>485</v>
      </c>
      <c r="B1054" s="1" t="s">
        <v>306</v>
      </c>
      <c r="C1054" s="1" t="s">
        <v>7</v>
      </c>
      <c r="D1054" t="s">
        <v>459</v>
      </c>
      <c r="E1054" s="9" t="s">
        <v>457</v>
      </c>
      <c r="F1054" s="27">
        <v>187</v>
      </c>
      <c r="G1054" s="1">
        <v>140</v>
      </c>
      <c r="H1054" s="12">
        <v>21200.0007629395</v>
      </c>
      <c r="I1054" s="12">
        <v>2500</v>
      </c>
      <c r="J1054" s="12">
        <v>23700.0007629395</v>
      </c>
      <c r="K1054" s="12">
        <f t="shared" si="48"/>
        <v>4029.0001296997148</v>
      </c>
      <c r="L1054" s="1" t="s">
        <v>309</v>
      </c>
      <c r="M1054" s="23">
        <f t="shared" si="49"/>
        <v>40.290001296997147</v>
      </c>
      <c r="N1054" s="26">
        <f t="shared" si="50"/>
        <v>4.2194091468711434</v>
      </c>
      <c r="O1054" s="14" t="s">
        <v>484</v>
      </c>
    </row>
    <row r="1055" spans="1:15" x14ac:dyDescent="0.2">
      <c r="A1055" s="1" t="s">
        <v>485</v>
      </c>
      <c r="B1055" s="4" t="s">
        <v>487</v>
      </c>
      <c r="C1055" s="1" t="s">
        <v>565</v>
      </c>
      <c r="D1055" t="s">
        <v>566</v>
      </c>
      <c r="E1055" s="8" t="s">
        <v>102</v>
      </c>
      <c r="F1055" s="28" t="s">
        <v>306</v>
      </c>
      <c r="G1055" s="28" t="s">
        <v>306</v>
      </c>
      <c r="H1055" s="12">
        <v>23700</v>
      </c>
      <c r="I1055" s="12" t="s">
        <v>306</v>
      </c>
      <c r="J1055" s="12">
        <v>23700</v>
      </c>
      <c r="K1055" s="12">
        <f t="shared" si="48"/>
        <v>4029</v>
      </c>
      <c r="L1055" s="12" t="s">
        <v>309</v>
      </c>
      <c r="M1055" s="23">
        <f t="shared" si="49"/>
        <v>40.29</v>
      </c>
      <c r="N1055" s="26">
        <f t="shared" si="50"/>
        <v>4.2194092827004219</v>
      </c>
      <c r="O1055" s="14" t="s">
        <v>777</v>
      </c>
    </row>
    <row r="1056" spans="1:15" x14ac:dyDescent="0.2">
      <c r="A1056" s="5" t="s">
        <v>485</v>
      </c>
      <c r="B1056" s="1" t="s">
        <v>306</v>
      </c>
      <c r="C1056" s="1" t="s">
        <v>7</v>
      </c>
      <c r="D1056" t="s">
        <v>320</v>
      </c>
      <c r="E1056" s="9" t="s">
        <v>54</v>
      </c>
      <c r="F1056" s="27">
        <v>192</v>
      </c>
      <c r="G1056" s="1">
        <v>120</v>
      </c>
      <c r="H1056" s="12">
        <v>20069.999694824201</v>
      </c>
      <c r="I1056" s="12">
        <v>3539.9999618530269</v>
      </c>
      <c r="J1056" s="12">
        <v>23609.999656677228</v>
      </c>
      <c r="K1056" s="12">
        <f t="shared" si="48"/>
        <v>4013.6999416351287</v>
      </c>
      <c r="L1056" s="1" t="s">
        <v>309</v>
      </c>
      <c r="M1056" s="23">
        <f t="shared" si="49"/>
        <v>40.136999416351287</v>
      </c>
      <c r="N1056" s="26">
        <f t="shared" si="50"/>
        <v>4.2354934965752387</v>
      </c>
      <c r="O1056" s="14" t="s">
        <v>484</v>
      </c>
    </row>
    <row r="1057" spans="1:15" x14ac:dyDescent="0.2">
      <c r="A1057" s="5" t="s">
        <v>485</v>
      </c>
      <c r="B1057" s="1" t="s">
        <v>306</v>
      </c>
      <c r="C1057" s="1" t="s">
        <v>7</v>
      </c>
      <c r="D1057" t="s">
        <v>368</v>
      </c>
      <c r="E1057" s="9" t="s">
        <v>400</v>
      </c>
      <c r="F1057" s="27">
        <v>463</v>
      </c>
      <c r="G1057" s="1">
        <v>1530</v>
      </c>
      <c r="H1057" s="12">
        <v>17781.999588012699</v>
      </c>
      <c r="I1057" s="12">
        <v>5819.0000057220559</v>
      </c>
      <c r="J1057" s="12">
        <v>23600.999593734756</v>
      </c>
      <c r="K1057" s="12">
        <f t="shared" si="48"/>
        <v>4012.1699309349083</v>
      </c>
      <c r="L1057" s="1" t="s">
        <v>309</v>
      </c>
      <c r="M1057" s="23">
        <f t="shared" si="49"/>
        <v>40.121699309349083</v>
      </c>
      <c r="N1057" s="26">
        <f t="shared" si="50"/>
        <v>4.2371086700305067</v>
      </c>
      <c r="O1057" s="14" t="s">
        <v>484</v>
      </c>
    </row>
    <row r="1058" spans="1:15" x14ac:dyDescent="0.2">
      <c r="A1058" s="1">
        <v>715911</v>
      </c>
      <c r="B1058" s="4">
        <v>41526</v>
      </c>
      <c r="C1058" s="1" t="s">
        <v>19</v>
      </c>
      <c r="D1058" t="s">
        <v>225</v>
      </c>
      <c r="E1058" s="8" t="s">
        <v>102</v>
      </c>
      <c r="F1058" s="27">
        <v>433.6</v>
      </c>
      <c r="G1058" s="28" t="s">
        <v>306</v>
      </c>
      <c r="H1058" s="12">
        <v>17900</v>
      </c>
      <c r="I1058" s="12">
        <v>5690</v>
      </c>
      <c r="J1058" s="12">
        <v>23590</v>
      </c>
      <c r="K1058" s="12">
        <f t="shared" si="48"/>
        <v>4010.3</v>
      </c>
      <c r="L1058" s="5" t="s">
        <v>309</v>
      </c>
      <c r="M1058" s="23">
        <f t="shared" si="49"/>
        <v>40.103000000000002</v>
      </c>
      <c r="N1058" s="26">
        <f t="shared" si="50"/>
        <v>4.2390843577787196</v>
      </c>
      <c r="O1058" s="14" t="s">
        <v>311</v>
      </c>
    </row>
    <row r="1059" spans="1:15" x14ac:dyDescent="0.2">
      <c r="A1059" s="5" t="s">
        <v>485</v>
      </c>
      <c r="B1059" s="1" t="s">
        <v>306</v>
      </c>
      <c r="C1059" s="1" t="s">
        <v>7</v>
      </c>
      <c r="D1059" t="s">
        <v>343</v>
      </c>
      <c r="E1059" s="9" t="s">
        <v>427</v>
      </c>
      <c r="F1059" s="27">
        <v>293</v>
      </c>
      <c r="G1059" s="1">
        <v>430</v>
      </c>
      <c r="H1059" s="12">
        <v>20500</v>
      </c>
      <c r="I1059" s="12">
        <v>3060.0000023841858</v>
      </c>
      <c r="J1059" s="12">
        <v>23560.000002384186</v>
      </c>
      <c r="K1059" s="12">
        <f t="shared" si="48"/>
        <v>4005.2000004053116</v>
      </c>
      <c r="L1059" s="1" t="s">
        <v>309</v>
      </c>
      <c r="M1059" s="23">
        <f t="shared" si="49"/>
        <v>40.052000004053113</v>
      </c>
      <c r="N1059" s="26">
        <f t="shared" si="50"/>
        <v>4.2444821727453466</v>
      </c>
      <c r="O1059" s="14" t="s">
        <v>484</v>
      </c>
    </row>
    <row r="1060" spans="1:15" x14ac:dyDescent="0.2">
      <c r="A1060" s="5" t="s">
        <v>485</v>
      </c>
      <c r="B1060" s="1" t="s">
        <v>306</v>
      </c>
      <c r="C1060" s="1" t="s">
        <v>7</v>
      </c>
      <c r="D1060" t="s">
        <v>377</v>
      </c>
      <c r="E1060" s="9" t="s">
        <v>427</v>
      </c>
      <c r="F1060" s="27">
        <v>338</v>
      </c>
      <c r="G1060" s="1">
        <v>530</v>
      </c>
      <c r="H1060" s="12">
        <v>21049.9992370605</v>
      </c>
      <c r="I1060" s="12">
        <v>2500</v>
      </c>
      <c r="J1060" s="12">
        <v>23549.9992370605</v>
      </c>
      <c r="K1060" s="12">
        <f t="shared" si="48"/>
        <v>4003.4998703002852</v>
      </c>
      <c r="L1060" s="1" t="s">
        <v>309</v>
      </c>
      <c r="M1060" s="23">
        <f t="shared" si="49"/>
        <v>40.034998703002856</v>
      </c>
      <c r="N1060" s="26">
        <f t="shared" si="50"/>
        <v>4.2462846386266788</v>
      </c>
      <c r="O1060" s="14" t="s">
        <v>484</v>
      </c>
    </row>
    <row r="1061" spans="1:15" x14ac:dyDescent="0.2">
      <c r="A1061" s="5" t="s">
        <v>485</v>
      </c>
      <c r="B1061" s="1" t="s">
        <v>306</v>
      </c>
      <c r="C1061" s="1" t="s">
        <v>7</v>
      </c>
      <c r="D1061" t="s">
        <v>352</v>
      </c>
      <c r="E1061" s="9" t="s">
        <v>54</v>
      </c>
      <c r="F1061" s="27">
        <v>155</v>
      </c>
      <c r="G1061" s="1">
        <v>60</v>
      </c>
      <c r="H1061" s="12">
        <v>19899.999618530299</v>
      </c>
      <c r="I1061" s="12">
        <v>3600.0000238418597</v>
      </c>
      <c r="J1061" s="12">
        <v>23499.99964237216</v>
      </c>
      <c r="K1061" s="12">
        <f t="shared" si="48"/>
        <v>3994.9999392032673</v>
      </c>
      <c r="L1061" s="1" t="s">
        <v>309</v>
      </c>
      <c r="M1061" s="23">
        <f t="shared" si="49"/>
        <v>39.949999392032673</v>
      </c>
      <c r="N1061" s="26">
        <f t="shared" si="50"/>
        <v>4.2553192136944942</v>
      </c>
      <c r="O1061" s="14" t="s">
        <v>484</v>
      </c>
    </row>
    <row r="1062" spans="1:15" x14ac:dyDescent="0.2">
      <c r="A1062" s="5" t="s">
        <v>485</v>
      </c>
      <c r="B1062" s="1" t="s">
        <v>306</v>
      </c>
      <c r="C1062" s="1" t="s">
        <v>7</v>
      </c>
      <c r="D1062" t="s">
        <v>330</v>
      </c>
      <c r="E1062" s="9" t="s">
        <v>54</v>
      </c>
      <c r="F1062" s="27">
        <v>164</v>
      </c>
      <c r="G1062" s="1">
        <v>90</v>
      </c>
      <c r="H1062" s="12">
        <v>20600.000381469701</v>
      </c>
      <c r="I1062" s="12">
        <v>2870.0000047683716</v>
      </c>
      <c r="J1062" s="12">
        <v>23470.000386238073</v>
      </c>
      <c r="K1062" s="12">
        <f t="shared" si="48"/>
        <v>3989.9000656604726</v>
      </c>
      <c r="L1062" s="1" t="s">
        <v>309</v>
      </c>
      <c r="M1062" s="23">
        <f t="shared" si="49"/>
        <v>39.899000656604727</v>
      </c>
      <c r="N1062" s="26">
        <f t="shared" si="50"/>
        <v>4.2607583448799708</v>
      </c>
      <c r="O1062" s="14" t="s">
        <v>484</v>
      </c>
    </row>
    <row r="1063" spans="1:15" x14ac:dyDescent="0.2">
      <c r="A1063" s="5" t="s">
        <v>485</v>
      </c>
      <c r="B1063" s="1" t="s">
        <v>306</v>
      </c>
      <c r="C1063" s="1" t="s">
        <v>7</v>
      </c>
      <c r="D1063" t="s">
        <v>335</v>
      </c>
      <c r="E1063" s="9" t="s">
        <v>54</v>
      </c>
      <c r="F1063" s="27">
        <v>178</v>
      </c>
      <c r="G1063" s="1">
        <v>110</v>
      </c>
      <c r="H1063" s="12">
        <v>18700.0007629395</v>
      </c>
      <c r="I1063" s="12">
        <v>4739.9999499321002</v>
      </c>
      <c r="J1063" s="12">
        <v>23440.000712871602</v>
      </c>
      <c r="K1063" s="12">
        <f t="shared" si="48"/>
        <v>3984.8001211881724</v>
      </c>
      <c r="L1063" s="1" t="s">
        <v>309</v>
      </c>
      <c r="M1063" s="23">
        <f t="shared" si="49"/>
        <v>39.848001211881723</v>
      </c>
      <c r="N1063" s="26">
        <f t="shared" si="50"/>
        <v>4.2662114743489328</v>
      </c>
      <c r="O1063" s="14" t="s">
        <v>484</v>
      </c>
    </row>
    <row r="1064" spans="1:15" x14ac:dyDescent="0.2">
      <c r="A1064" s="5" t="s">
        <v>485</v>
      </c>
      <c r="B1064" s="1" t="s">
        <v>306</v>
      </c>
      <c r="C1064" s="1" t="s">
        <v>7</v>
      </c>
      <c r="D1064" t="s">
        <v>471</v>
      </c>
      <c r="E1064" s="9" t="s">
        <v>478</v>
      </c>
      <c r="F1064" s="27">
        <v>424</v>
      </c>
      <c r="G1064" s="1">
        <v>930</v>
      </c>
      <c r="H1064" s="12">
        <v>21010.0002288818</v>
      </c>
      <c r="I1064" s="12">
        <v>2420.000016689301</v>
      </c>
      <c r="J1064" s="12">
        <v>23430.0002455711</v>
      </c>
      <c r="K1064" s="12">
        <f t="shared" si="48"/>
        <v>3983.1000417470873</v>
      </c>
      <c r="L1064" s="1" t="s">
        <v>309</v>
      </c>
      <c r="M1064" s="23">
        <f t="shared" si="49"/>
        <v>39.831000417470875</v>
      </c>
      <c r="N1064" s="26">
        <f t="shared" si="50"/>
        <v>4.2680323923130432</v>
      </c>
      <c r="O1064" s="14" t="s">
        <v>484</v>
      </c>
    </row>
    <row r="1065" spans="1:15" x14ac:dyDescent="0.2">
      <c r="A1065" s="5" t="s">
        <v>485</v>
      </c>
      <c r="B1065" s="1" t="s">
        <v>306</v>
      </c>
      <c r="C1065" s="1" t="s">
        <v>7</v>
      </c>
      <c r="D1065" t="s">
        <v>316</v>
      </c>
      <c r="E1065" s="9" t="s">
        <v>457</v>
      </c>
      <c r="F1065" s="27">
        <v>200</v>
      </c>
      <c r="G1065" s="1">
        <v>180</v>
      </c>
      <c r="H1065" s="12">
        <v>20799.9992370605</v>
      </c>
      <c r="I1065" s="12">
        <v>2610.0000143051147</v>
      </c>
      <c r="J1065" s="12">
        <v>23409.999251365614</v>
      </c>
      <c r="K1065" s="12">
        <f t="shared" si="48"/>
        <v>3979.6998727321547</v>
      </c>
      <c r="L1065" s="1" t="s">
        <v>309</v>
      </c>
      <c r="M1065" s="23">
        <f t="shared" si="49"/>
        <v>39.796998727321551</v>
      </c>
      <c r="N1065" s="26">
        <f t="shared" si="50"/>
        <v>4.2716789063616281</v>
      </c>
      <c r="O1065" s="14" t="s">
        <v>484</v>
      </c>
    </row>
    <row r="1066" spans="1:15" x14ac:dyDescent="0.2">
      <c r="A1066" s="5" t="s">
        <v>485</v>
      </c>
      <c r="B1066" s="1" t="s">
        <v>306</v>
      </c>
      <c r="C1066" s="1" t="s">
        <v>7</v>
      </c>
      <c r="D1066" t="s">
        <v>333</v>
      </c>
      <c r="E1066" s="9" t="s">
        <v>54</v>
      </c>
      <c r="F1066" s="27">
        <v>150</v>
      </c>
      <c r="G1066" s="1">
        <v>55</v>
      </c>
      <c r="H1066" s="12">
        <v>20899.999618530299</v>
      </c>
      <c r="I1066" s="12">
        <v>2500</v>
      </c>
      <c r="J1066" s="12">
        <v>23399.999618530299</v>
      </c>
      <c r="K1066" s="12">
        <f t="shared" si="48"/>
        <v>3977.9999351501506</v>
      </c>
      <c r="L1066" s="1" t="s">
        <v>309</v>
      </c>
      <c r="M1066" s="23">
        <f t="shared" si="49"/>
        <v>39.779999351501509</v>
      </c>
      <c r="N1066" s="26">
        <f t="shared" si="50"/>
        <v>4.2735043431714717</v>
      </c>
      <c r="O1066" s="14" t="s">
        <v>484</v>
      </c>
    </row>
    <row r="1067" spans="1:15" x14ac:dyDescent="0.2">
      <c r="A1067" s="1">
        <v>740991</v>
      </c>
      <c r="B1067" s="4">
        <v>41802</v>
      </c>
      <c r="C1067" s="1" t="s">
        <v>16</v>
      </c>
      <c r="D1067" t="s">
        <v>138</v>
      </c>
      <c r="E1067" s="8" t="s">
        <v>50</v>
      </c>
      <c r="F1067" s="27">
        <v>329.2</v>
      </c>
      <c r="G1067" s="28" t="s">
        <v>306</v>
      </c>
      <c r="H1067" s="12">
        <v>18800</v>
      </c>
      <c r="I1067" s="12">
        <v>4577</v>
      </c>
      <c r="J1067" s="12">
        <v>23377</v>
      </c>
      <c r="K1067" s="12">
        <f t="shared" si="48"/>
        <v>3974.0899999999997</v>
      </c>
      <c r="L1067" s="5" t="s">
        <v>309</v>
      </c>
      <c r="M1067" s="23">
        <f t="shared" si="49"/>
        <v>39.740899999999996</v>
      </c>
      <c r="N1067" s="26">
        <f t="shared" si="50"/>
        <v>4.2777088591350481</v>
      </c>
      <c r="O1067" s="14" t="s">
        <v>311</v>
      </c>
    </row>
    <row r="1068" spans="1:15" x14ac:dyDescent="0.2">
      <c r="A1068" s="5" t="s">
        <v>485</v>
      </c>
      <c r="B1068" s="1" t="s">
        <v>306</v>
      </c>
      <c r="C1068" s="1" t="s">
        <v>7</v>
      </c>
      <c r="D1068" t="s">
        <v>377</v>
      </c>
      <c r="E1068" s="9" t="s">
        <v>427</v>
      </c>
      <c r="F1068" s="27">
        <v>368</v>
      </c>
      <c r="G1068" s="1">
        <v>735</v>
      </c>
      <c r="H1068" s="12">
        <v>20870.000839233398</v>
      </c>
      <c r="I1068" s="12">
        <v>2500</v>
      </c>
      <c r="J1068" s="12">
        <v>23370.000839233398</v>
      </c>
      <c r="K1068" s="12">
        <f t="shared" si="48"/>
        <v>3972.9001426696777</v>
      </c>
      <c r="L1068" s="1" t="s">
        <v>309</v>
      </c>
      <c r="M1068" s="23">
        <f t="shared" si="49"/>
        <v>39.729001426696776</v>
      </c>
      <c r="N1068" s="26">
        <f t="shared" si="50"/>
        <v>4.2789900046610478</v>
      </c>
      <c r="O1068" s="14" t="s">
        <v>484</v>
      </c>
    </row>
    <row r="1069" spans="1:15" x14ac:dyDescent="0.2">
      <c r="A1069" s="5" t="s">
        <v>485</v>
      </c>
      <c r="B1069" s="1" t="s">
        <v>306</v>
      </c>
      <c r="C1069" s="1" t="s">
        <v>7</v>
      </c>
      <c r="D1069" t="s">
        <v>357</v>
      </c>
      <c r="E1069" s="9" t="s">
        <v>470</v>
      </c>
      <c r="F1069" s="27">
        <v>251</v>
      </c>
      <c r="G1069" s="1">
        <v>200</v>
      </c>
      <c r="H1069" s="12">
        <v>20100.000381469701</v>
      </c>
      <c r="I1069" s="12">
        <v>3269.99998092651</v>
      </c>
      <c r="J1069" s="12">
        <v>23370.000362396211</v>
      </c>
      <c r="K1069" s="12">
        <f t="shared" si="48"/>
        <v>3972.9000616073558</v>
      </c>
      <c r="L1069" s="1" t="s">
        <v>309</v>
      </c>
      <c r="M1069" s="23">
        <f t="shared" si="49"/>
        <v>39.729000616073556</v>
      </c>
      <c r="N1069" s="26">
        <f t="shared" si="50"/>
        <v>4.2789900919687716</v>
      </c>
      <c r="O1069" s="14" t="s">
        <v>484</v>
      </c>
    </row>
    <row r="1070" spans="1:15" x14ac:dyDescent="0.2">
      <c r="A1070" s="5" t="s">
        <v>485</v>
      </c>
      <c r="B1070" s="1" t="s">
        <v>306</v>
      </c>
      <c r="C1070" s="1" t="s">
        <v>7</v>
      </c>
      <c r="D1070" t="s">
        <v>385</v>
      </c>
      <c r="E1070" s="9" t="s">
        <v>54</v>
      </c>
      <c r="F1070" s="27">
        <v>164</v>
      </c>
      <c r="G1070" s="1">
        <v>90</v>
      </c>
      <c r="H1070" s="12">
        <v>20758.8405609131</v>
      </c>
      <c r="I1070" s="12">
        <v>2500</v>
      </c>
      <c r="J1070" s="12">
        <v>23258.8405609131</v>
      </c>
      <c r="K1070" s="12">
        <f t="shared" si="48"/>
        <v>3954.0028953552269</v>
      </c>
      <c r="L1070" s="1" t="s">
        <v>309</v>
      </c>
      <c r="M1070" s="23">
        <f t="shared" si="49"/>
        <v>39.540028953552266</v>
      </c>
      <c r="N1070" s="26">
        <f t="shared" si="50"/>
        <v>4.2994404531089057</v>
      </c>
      <c r="O1070" s="14" t="s">
        <v>484</v>
      </c>
    </row>
    <row r="1071" spans="1:15" x14ac:dyDescent="0.2">
      <c r="A1071" s="5" t="s">
        <v>485</v>
      </c>
      <c r="B1071" s="1" t="s">
        <v>306</v>
      </c>
      <c r="C1071" s="1" t="s">
        <v>7</v>
      </c>
      <c r="D1071" t="s">
        <v>893</v>
      </c>
      <c r="E1071" s="9" t="s">
        <v>389</v>
      </c>
      <c r="F1071" s="27">
        <v>213</v>
      </c>
      <c r="G1071" s="1">
        <v>100</v>
      </c>
      <c r="H1071" s="12">
        <v>17465.475082397501</v>
      </c>
      <c r="I1071" s="12">
        <v>5772.3395228385889</v>
      </c>
      <c r="J1071" s="12">
        <v>23237.81460523609</v>
      </c>
      <c r="K1071" s="12">
        <f t="shared" si="48"/>
        <v>3950.428482890135</v>
      </c>
      <c r="L1071" s="1" t="s">
        <v>309</v>
      </c>
      <c r="M1071" s="23">
        <f t="shared" si="49"/>
        <v>39.504284828901348</v>
      </c>
      <c r="N1071" s="26">
        <f t="shared" si="50"/>
        <v>4.303330657327276</v>
      </c>
      <c r="O1071" s="14" t="s">
        <v>484</v>
      </c>
    </row>
    <row r="1072" spans="1:15" x14ac:dyDescent="0.2">
      <c r="A1072" s="5" t="s">
        <v>485</v>
      </c>
      <c r="B1072" s="1" t="s">
        <v>306</v>
      </c>
      <c r="C1072" s="1" t="s">
        <v>7</v>
      </c>
      <c r="D1072" t="s">
        <v>475</v>
      </c>
      <c r="E1072" s="9" t="s">
        <v>102</v>
      </c>
      <c r="F1072" s="27">
        <v>431</v>
      </c>
      <c r="G1072" s="1">
        <v>820</v>
      </c>
      <c r="H1072" s="12">
        <v>16551.000595092799</v>
      </c>
      <c r="I1072" s="12">
        <v>6685.0000619888342</v>
      </c>
      <c r="J1072" s="12">
        <v>23236.000657081633</v>
      </c>
      <c r="K1072" s="12">
        <f t="shared" si="48"/>
        <v>3950.1201117038777</v>
      </c>
      <c r="L1072" s="1" t="s">
        <v>309</v>
      </c>
      <c r="M1072" s="23">
        <f t="shared" si="49"/>
        <v>39.501201117038775</v>
      </c>
      <c r="N1072" s="26">
        <f t="shared" si="50"/>
        <v>4.3036666023472083</v>
      </c>
      <c r="O1072" s="14" t="s">
        <v>484</v>
      </c>
    </row>
    <row r="1073" spans="1:15" x14ac:dyDescent="0.2">
      <c r="A1073" s="5" t="s">
        <v>485</v>
      </c>
      <c r="B1073" s="1" t="s">
        <v>306</v>
      </c>
      <c r="C1073" s="1" t="s">
        <v>7</v>
      </c>
      <c r="D1073" t="s">
        <v>358</v>
      </c>
      <c r="E1073" s="9" t="s">
        <v>54</v>
      </c>
      <c r="F1073" s="27">
        <v>190</v>
      </c>
      <c r="G1073" s="1">
        <v>160</v>
      </c>
      <c r="H1073" s="12">
        <v>17530.4870605469</v>
      </c>
      <c r="I1073" s="12">
        <v>5700.2032995223963</v>
      </c>
      <c r="J1073" s="12">
        <v>23230.690360069297</v>
      </c>
      <c r="K1073" s="12">
        <f t="shared" si="48"/>
        <v>3949.2173612117804</v>
      </c>
      <c r="L1073" s="1" t="s">
        <v>309</v>
      </c>
      <c r="M1073" s="23">
        <f t="shared" si="49"/>
        <v>39.492173612117803</v>
      </c>
      <c r="N1073" s="26">
        <f t="shared" si="50"/>
        <v>4.304650376292205</v>
      </c>
      <c r="O1073" s="14" t="s">
        <v>484</v>
      </c>
    </row>
    <row r="1074" spans="1:15" x14ac:dyDescent="0.2">
      <c r="A1074" s="5" t="s">
        <v>485</v>
      </c>
      <c r="B1074" s="1" t="s">
        <v>306</v>
      </c>
      <c r="C1074" s="1" t="s">
        <v>7</v>
      </c>
      <c r="D1074" t="s">
        <v>394</v>
      </c>
      <c r="E1074" s="9" t="s">
        <v>393</v>
      </c>
      <c r="F1074" s="27">
        <v>260</v>
      </c>
      <c r="G1074" s="1">
        <v>155</v>
      </c>
      <c r="H1074" s="12">
        <v>20700.0007629395</v>
      </c>
      <c r="I1074" s="12">
        <v>2500</v>
      </c>
      <c r="J1074" s="12">
        <v>23200.0007629395</v>
      </c>
      <c r="K1074" s="12">
        <f t="shared" si="48"/>
        <v>3944.0001296997148</v>
      </c>
      <c r="L1074" s="1" t="s">
        <v>309</v>
      </c>
      <c r="M1074" s="23">
        <f t="shared" si="49"/>
        <v>39.440001296997146</v>
      </c>
      <c r="N1074" s="26">
        <f t="shared" si="50"/>
        <v>4.3103446858391283</v>
      </c>
      <c r="O1074" s="14" t="s">
        <v>484</v>
      </c>
    </row>
    <row r="1075" spans="1:15" x14ac:dyDescent="0.2">
      <c r="A1075" s="5" t="s">
        <v>485</v>
      </c>
      <c r="B1075" s="1" t="s">
        <v>306</v>
      </c>
      <c r="C1075" s="1" t="s">
        <v>7</v>
      </c>
      <c r="D1075" t="s">
        <v>366</v>
      </c>
      <c r="E1075" s="9" t="s">
        <v>457</v>
      </c>
      <c r="F1075" s="27">
        <v>187</v>
      </c>
      <c r="G1075" s="1">
        <v>140</v>
      </c>
      <c r="H1075" s="12">
        <v>19200.0007629395</v>
      </c>
      <c r="I1075" s="12">
        <v>3960.0000083446498</v>
      </c>
      <c r="J1075" s="12">
        <v>23160.000771284151</v>
      </c>
      <c r="K1075" s="12">
        <f t="shared" si="48"/>
        <v>3937.2001311183053</v>
      </c>
      <c r="L1075" s="1" t="s">
        <v>309</v>
      </c>
      <c r="M1075" s="23">
        <f t="shared" si="49"/>
        <v>39.372001311183055</v>
      </c>
      <c r="N1075" s="26">
        <f t="shared" si="50"/>
        <v>4.3177891480897088</v>
      </c>
      <c r="O1075" s="14" t="s">
        <v>484</v>
      </c>
    </row>
    <row r="1076" spans="1:15" x14ac:dyDescent="0.2">
      <c r="A1076" s="1">
        <v>728791</v>
      </c>
      <c r="B1076" s="4">
        <v>41806</v>
      </c>
      <c r="C1076" s="1" t="s">
        <v>7</v>
      </c>
      <c r="D1076" t="s">
        <v>123</v>
      </c>
      <c r="E1076" s="8" t="s">
        <v>81</v>
      </c>
      <c r="F1076" s="27">
        <v>389.4</v>
      </c>
      <c r="G1076" s="28" t="s">
        <v>306</v>
      </c>
      <c r="H1076" s="12">
        <v>19100</v>
      </c>
      <c r="I1076" s="12">
        <v>3967</v>
      </c>
      <c r="J1076" s="12">
        <v>23067</v>
      </c>
      <c r="K1076" s="12">
        <f t="shared" si="48"/>
        <v>3921.39</v>
      </c>
      <c r="L1076" s="5" t="s">
        <v>309</v>
      </c>
      <c r="M1076" s="23">
        <f t="shared" si="49"/>
        <v>39.213899999999995</v>
      </c>
      <c r="N1076" s="26">
        <f t="shared" si="50"/>
        <v>4.3351974682446786</v>
      </c>
      <c r="O1076" s="14" t="s">
        <v>311</v>
      </c>
    </row>
    <row r="1077" spans="1:15" x14ac:dyDescent="0.2">
      <c r="A1077" s="5" t="s">
        <v>485</v>
      </c>
      <c r="B1077" s="1" t="s">
        <v>306</v>
      </c>
      <c r="C1077" s="1" t="s">
        <v>7</v>
      </c>
      <c r="D1077" t="s">
        <v>325</v>
      </c>
      <c r="E1077" s="9" t="s">
        <v>448</v>
      </c>
      <c r="F1077" s="27">
        <v>162</v>
      </c>
      <c r="G1077" s="1">
        <v>95</v>
      </c>
      <c r="H1077" s="12">
        <v>19100.000381469701</v>
      </c>
      <c r="I1077" s="12">
        <v>3950.0000476837117</v>
      </c>
      <c r="J1077" s="12">
        <v>23050.000429153413</v>
      </c>
      <c r="K1077" s="12">
        <f t="shared" si="48"/>
        <v>3918.5000729560802</v>
      </c>
      <c r="L1077" s="1" t="s">
        <v>309</v>
      </c>
      <c r="M1077" s="23">
        <f t="shared" si="49"/>
        <v>39.185000729560805</v>
      </c>
      <c r="N1077" s="26">
        <f t="shared" si="50"/>
        <v>4.3383947131524119</v>
      </c>
      <c r="O1077" s="14" t="s">
        <v>484</v>
      </c>
    </row>
    <row r="1078" spans="1:15" x14ac:dyDescent="0.2">
      <c r="A1078" s="5" t="s">
        <v>485</v>
      </c>
      <c r="B1078" s="1" t="s">
        <v>306</v>
      </c>
      <c r="C1078" s="1" t="s">
        <v>7</v>
      </c>
      <c r="D1078" t="s">
        <v>386</v>
      </c>
      <c r="E1078" s="9" t="s">
        <v>427</v>
      </c>
      <c r="F1078" s="27">
        <v>355</v>
      </c>
      <c r="G1078" s="1">
        <v>560</v>
      </c>
      <c r="H1078" s="12">
        <v>12180.000305175801</v>
      </c>
      <c r="I1078" s="12">
        <v>10790.00008106231</v>
      </c>
      <c r="J1078" s="12">
        <v>22970.000386238113</v>
      </c>
      <c r="K1078" s="12">
        <f t="shared" si="48"/>
        <v>3904.900065660479</v>
      </c>
      <c r="L1078" s="1" t="s">
        <v>309</v>
      </c>
      <c r="M1078" s="23">
        <f t="shared" si="49"/>
        <v>39.04900065660479</v>
      </c>
      <c r="N1078" s="26">
        <f t="shared" si="50"/>
        <v>4.3535044979760835</v>
      </c>
      <c r="O1078" s="14" t="s">
        <v>484</v>
      </c>
    </row>
    <row r="1079" spans="1:15" x14ac:dyDescent="0.2">
      <c r="A1079" s="5" t="s">
        <v>485</v>
      </c>
      <c r="B1079" s="1" t="s">
        <v>306</v>
      </c>
      <c r="C1079" s="1" t="s">
        <v>7</v>
      </c>
      <c r="D1079" t="s">
        <v>403</v>
      </c>
      <c r="E1079" s="9" t="s">
        <v>400</v>
      </c>
      <c r="F1079" s="27">
        <v>615</v>
      </c>
      <c r="G1079" s="1">
        <v>2810</v>
      </c>
      <c r="H1079" s="12">
        <v>18581.081390380899</v>
      </c>
      <c r="I1079" s="12">
        <v>4353.8354635238575</v>
      </c>
      <c r="J1079" s="12">
        <v>22934.916853904757</v>
      </c>
      <c r="K1079" s="12">
        <f t="shared" si="48"/>
        <v>3898.9358651638086</v>
      </c>
      <c r="L1079" s="1" t="s">
        <v>309</v>
      </c>
      <c r="M1079" s="23">
        <f t="shared" si="49"/>
        <v>38.989358651638085</v>
      </c>
      <c r="N1079" s="26">
        <f t="shared" si="50"/>
        <v>4.3601640519126024</v>
      </c>
      <c r="O1079" s="14" t="s">
        <v>484</v>
      </c>
    </row>
    <row r="1080" spans="1:15" x14ac:dyDescent="0.2">
      <c r="A1080" s="5" t="s">
        <v>485</v>
      </c>
      <c r="B1080" s="1" t="s">
        <v>306</v>
      </c>
      <c r="C1080" s="1" t="s">
        <v>7</v>
      </c>
      <c r="D1080" t="s">
        <v>439</v>
      </c>
      <c r="E1080" s="9" t="s">
        <v>440</v>
      </c>
      <c r="F1080" s="27">
        <v>142</v>
      </c>
      <c r="G1080" s="1">
        <v>60</v>
      </c>
      <c r="H1080" s="12">
        <v>19799.9992370605</v>
      </c>
      <c r="I1080" s="12">
        <v>3120.000004768372</v>
      </c>
      <c r="J1080" s="12">
        <v>22919.999241828871</v>
      </c>
      <c r="K1080" s="12">
        <f t="shared" si="48"/>
        <v>3896.3998711109084</v>
      </c>
      <c r="L1080" s="1" t="s">
        <v>309</v>
      </c>
      <c r="M1080" s="23">
        <f t="shared" si="49"/>
        <v>38.963998711109085</v>
      </c>
      <c r="N1080" s="26">
        <f t="shared" si="50"/>
        <v>4.3630018895245231</v>
      </c>
      <c r="O1080" s="14" t="s">
        <v>484</v>
      </c>
    </row>
    <row r="1081" spans="1:15" x14ac:dyDescent="0.2">
      <c r="A1081" s="5" t="s">
        <v>485</v>
      </c>
      <c r="B1081" s="1" t="s">
        <v>306</v>
      </c>
      <c r="C1081" s="1" t="s">
        <v>7</v>
      </c>
      <c r="D1081" t="s">
        <v>426</v>
      </c>
      <c r="E1081" s="9" t="s">
        <v>422</v>
      </c>
      <c r="F1081" s="27">
        <v>506</v>
      </c>
      <c r="G1081" s="1">
        <v>1065</v>
      </c>
      <c r="H1081" s="12">
        <v>10069.999694824199</v>
      </c>
      <c r="I1081" s="12">
        <v>12829.999983310703</v>
      </c>
      <c r="J1081" s="12">
        <v>22899.999678134904</v>
      </c>
      <c r="K1081" s="12">
        <f t="shared" si="48"/>
        <v>3892.9999452829338</v>
      </c>
      <c r="L1081" s="1" t="s">
        <v>309</v>
      </c>
      <c r="M1081" s="23">
        <f t="shared" si="49"/>
        <v>38.929999452829335</v>
      </c>
      <c r="N1081" s="26">
        <f t="shared" si="50"/>
        <v>4.3668122884508493</v>
      </c>
      <c r="O1081" s="14" t="s">
        <v>484</v>
      </c>
    </row>
    <row r="1082" spans="1:15" x14ac:dyDescent="0.2">
      <c r="A1082" s="5" t="s">
        <v>485</v>
      </c>
      <c r="B1082" s="1" t="s">
        <v>306</v>
      </c>
      <c r="C1082" s="1" t="s">
        <v>7</v>
      </c>
      <c r="D1082" t="s">
        <v>396</v>
      </c>
      <c r="E1082" s="9" t="s">
        <v>393</v>
      </c>
      <c r="F1082" s="27">
        <v>191</v>
      </c>
      <c r="G1082" s="1">
        <v>65</v>
      </c>
      <c r="H1082" s="12">
        <v>20399.999618530299</v>
      </c>
      <c r="I1082" s="12">
        <v>2500</v>
      </c>
      <c r="J1082" s="12">
        <v>22899.999618530299</v>
      </c>
      <c r="K1082" s="12">
        <f t="shared" si="48"/>
        <v>3892.9999351501506</v>
      </c>
      <c r="L1082" s="1" t="s">
        <v>309</v>
      </c>
      <c r="M1082" s="23">
        <f t="shared" si="49"/>
        <v>38.929999351501507</v>
      </c>
      <c r="N1082" s="26">
        <f t="shared" si="50"/>
        <v>4.3668122998168819</v>
      </c>
      <c r="O1082" s="14" t="s">
        <v>484</v>
      </c>
    </row>
    <row r="1083" spans="1:15" x14ac:dyDescent="0.2">
      <c r="A1083" s="5" t="s">
        <v>485</v>
      </c>
      <c r="B1083" s="1" t="s">
        <v>306</v>
      </c>
      <c r="C1083" s="1" t="s">
        <v>7</v>
      </c>
      <c r="D1083" t="s">
        <v>343</v>
      </c>
      <c r="E1083" s="9" t="s">
        <v>400</v>
      </c>
      <c r="F1083" s="27">
        <v>552</v>
      </c>
      <c r="G1083" s="1">
        <v>1730</v>
      </c>
      <c r="H1083" s="12">
        <v>20399.999618530299</v>
      </c>
      <c r="I1083" s="12">
        <v>2500</v>
      </c>
      <c r="J1083" s="12">
        <v>22899.999618530299</v>
      </c>
      <c r="K1083" s="12">
        <f t="shared" si="48"/>
        <v>3892.9999351501506</v>
      </c>
      <c r="L1083" s="1" t="s">
        <v>309</v>
      </c>
      <c r="M1083" s="23">
        <f t="shared" si="49"/>
        <v>38.929999351501507</v>
      </c>
      <c r="N1083" s="26">
        <f t="shared" si="50"/>
        <v>4.3668122998168819</v>
      </c>
      <c r="O1083" s="14" t="s">
        <v>484</v>
      </c>
    </row>
    <row r="1084" spans="1:15" x14ac:dyDescent="0.2">
      <c r="A1084" s="5" t="s">
        <v>485</v>
      </c>
      <c r="B1084" s="1" t="s">
        <v>306</v>
      </c>
      <c r="C1084" s="1" t="s">
        <v>7</v>
      </c>
      <c r="D1084" t="s">
        <v>439</v>
      </c>
      <c r="E1084" s="9" t="s">
        <v>440</v>
      </c>
      <c r="F1084" s="27">
        <v>167</v>
      </c>
      <c r="G1084" s="1">
        <v>85</v>
      </c>
      <c r="H1084" s="12">
        <v>19899.999618530299</v>
      </c>
      <c r="I1084" s="12">
        <v>2970.000028610229</v>
      </c>
      <c r="J1084" s="12">
        <v>22869.999647140528</v>
      </c>
      <c r="K1084" s="12">
        <f t="shared" si="48"/>
        <v>3887.8999400138896</v>
      </c>
      <c r="L1084" s="1" t="s">
        <v>309</v>
      </c>
      <c r="M1084" s="23">
        <f t="shared" si="49"/>
        <v>38.878999400138895</v>
      </c>
      <c r="N1084" s="26">
        <f t="shared" si="50"/>
        <v>4.3725405134627167</v>
      </c>
      <c r="O1084" s="14" t="s">
        <v>484</v>
      </c>
    </row>
    <row r="1085" spans="1:15" x14ac:dyDescent="0.2">
      <c r="A1085" s="5" t="s">
        <v>485</v>
      </c>
      <c r="B1085" s="1" t="s">
        <v>306</v>
      </c>
      <c r="C1085" s="1" t="s">
        <v>7</v>
      </c>
      <c r="D1085" t="s">
        <v>320</v>
      </c>
      <c r="E1085" s="9" t="s">
        <v>444</v>
      </c>
      <c r="F1085" s="27">
        <v>497</v>
      </c>
      <c r="G1085" s="1">
        <v>610</v>
      </c>
      <c r="H1085" s="12">
        <v>19459.9990844727</v>
      </c>
      <c r="I1085" s="12">
        <v>3389.9999856948853</v>
      </c>
      <c r="J1085" s="12">
        <v>22849.999070167585</v>
      </c>
      <c r="K1085" s="12">
        <f t="shared" si="48"/>
        <v>3884.4998419284893</v>
      </c>
      <c r="L1085" s="1" t="s">
        <v>309</v>
      </c>
      <c r="M1085" s="23">
        <f t="shared" si="49"/>
        <v>38.844998419284892</v>
      </c>
      <c r="N1085" s="26">
        <f t="shared" si="50"/>
        <v>4.37636779296668</v>
      </c>
      <c r="O1085" s="14" t="s">
        <v>484</v>
      </c>
    </row>
    <row r="1086" spans="1:15" x14ac:dyDescent="0.2">
      <c r="A1086" s="5" t="s">
        <v>485</v>
      </c>
      <c r="B1086" s="1" t="s">
        <v>306</v>
      </c>
      <c r="C1086" s="1" t="s">
        <v>7</v>
      </c>
      <c r="D1086" t="s">
        <v>394</v>
      </c>
      <c r="E1086" s="9" t="s">
        <v>393</v>
      </c>
      <c r="F1086" s="27">
        <v>285</v>
      </c>
      <c r="G1086" s="1">
        <v>210</v>
      </c>
      <c r="H1086" s="12">
        <v>20299.9992370605</v>
      </c>
      <c r="I1086" s="12">
        <v>2500</v>
      </c>
      <c r="J1086" s="12">
        <v>22799.9992370605</v>
      </c>
      <c r="K1086" s="12">
        <f t="shared" si="48"/>
        <v>3875.9998703002852</v>
      </c>
      <c r="L1086" s="1" t="s">
        <v>309</v>
      </c>
      <c r="M1086" s="23">
        <f t="shared" si="49"/>
        <v>38.75999870300285</v>
      </c>
      <c r="N1086" s="26">
        <f t="shared" si="50"/>
        <v>4.3859650590449997</v>
      </c>
      <c r="O1086" s="14" t="s">
        <v>484</v>
      </c>
    </row>
    <row r="1087" spans="1:15" x14ac:dyDescent="0.2">
      <c r="A1087" s="5" t="s">
        <v>485</v>
      </c>
      <c r="B1087" s="1" t="s">
        <v>306</v>
      </c>
      <c r="C1087" s="1" t="s">
        <v>7</v>
      </c>
      <c r="D1087" t="s">
        <v>326</v>
      </c>
      <c r="E1087" s="9" t="s">
        <v>427</v>
      </c>
      <c r="F1087" s="27">
        <v>304</v>
      </c>
      <c r="G1087" s="1">
        <v>420</v>
      </c>
      <c r="H1087" s="12">
        <v>19799.9992370605</v>
      </c>
      <c r="I1087" s="12">
        <v>2970.000028610229</v>
      </c>
      <c r="J1087" s="12">
        <v>22769.999265670729</v>
      </c>
      <c r="K1087" s="12">
        <f t="shared" si="48"/>
        <v>3870.8998751640243</v>
      </c>
      <c r="L1087" s="1" t="s">
        <v>309</v>
      </c>
      <c r="M1087" s="23">
        <f t="shared" si="49"/>
        <v>38.708998751640245</v>
      </c>
      <c r="N1087" s="26">
        <f t="shared" si="50"/>
        <v>4.3917436638114147</v>
      </c>
      <c r="O1087" s="14" t="s">
        <v>484</v>
      </c>
    </row>
    <row r="1088" spans="1:15" x14ac:dyDescent="0.2">
      <c r="A1088" s="5" t="s">
        <v>485</v>
      </c>
      <c r="B1088" s="1" t="s">
        <v>306</v>
      </c>
      <c r="C1088" s="1" t="s">
        <v>7</v>
      </c>
      <c r="D1088" t="s">
        <v>316</v>
      </c>
      <c r="E1088" s="9" t="s">
        <v>478</v>
      </c>
      <c r="F1088" s="27">
        <v>494</v>
      </c>
      <c r="G1088" s="1">
        <v>1410</v>
      </c>
      <c r="H1088" s="12">
        <v>14899.999618530301</v>
      </c>
      <c r="I1088" s="12">
        <v>7819.9999332428006</v>
      </c>
      <c r="J1088" s="12">
        <v>22719.9995517731</v>
      </c>
      <c r="K1088" s="12">
        <f t="shared" si="48"/>
        <v>3862.3999238014271</v>
      </c>
      <c r="L1088" s="1" t="s">
        <v>309</v>
      </c>
      <c r="M1088" s="23">
        <f t="shared" si="49"/>
        <v>38.623999238014271</v>
      </c>
      <c r="N1088" s="26">
        <f t="shared" si="50"/>
        <v>4.4014085375365184</v>
      </c>
      <c r="O1088" s="14" t="s">
        <v>484</v>
      </c>
    </row>
    <row r="1089" spans="1:15" x14ac:dyDescent="0.2">
      <c r="A1089" s="5" t="s">
        <v>485</v>
      </c>
      <c r="B1089" s="1" t="s">
        <v>306</v>
      </c>
      <c r="C1089" s="1" t="s">
        <v>7</v>
      </c>
      <c r="D1089" t="s">
        <v>332</v>
      </c>
      <c r="E1089" s="9" t="s">
        <v>54</v>
      </c>
      <c r="F1089" s="27">
        <v>179</v>
      </c>
      <c r="G1089" s="1">
        <v>115</v>
      </c>
      <c r="H1089" s="12">
        <v>19200.0007629395</v>
      </c>
      <c r="I1089" s="12">
        <v>3440.0000274181357</v>
      </c>
      <c r="J1089" s="12">
        <v>22640.000790357637</v>
      </c>
      <c r="K1089" s="12">
        <f t="shared" si="48"/>
        <v>3848.800134360798</v>
      </c>
      <c r="L1089" s="1" t="s">
        <v>309</v>
      </c>
      <c r="M1089" s="23">
        <f t="shared" si="49"/>
        <v>38.488001343607976</v>
      </c>
      <c r="N1089" s="26">
        <f t="shared" si="50"/>
        <v>4.4169609765468714</v>
      </c>
      <c r="O1089" s="14" t="s">
        <v>484</v>
      </c>
    </row>
    <row r="1090" spans="1:15" x14ac:dyDescent="0.2">
      <c r="A1090" s="5" t="s">
        <v>485</v>
      </c>
      <c r="B1090" s="1" t="s">
        <v>306</v>
      </c>
      <c r="C1090" s="1" t="s">
        <v>7</v>
      </c>
      <c r="D1090" t="s">
        <v>368</v>
      </c>
      <c r="E1090" s="9" t="s">
        <v>470</v>
      </c>
      <c r="F1090" s="27">
        <v>312</v>
      </c>
      <c r="G1090" s="1">
        <v>460</v>
      </c>
      <c r="H1090" s="12">
        <v>15989.9997711182</v>
      </c>
      <c r="I1090" s="12">
        <v>6613.9999628067053</v>
      </c>
      <c r="J1090" s="12">
        <v>22603.999733924906</v>
      </c>
      <c r="K1090" s="12">
        <f t="shared" si="48"/>
        <v>3842.679954767234</v>
      </c>
      <c r="L1090" s="1" t="s">
        <v>309</v>
      </c>
      <c r="M1090" s="23">
        <f t="shared" si="49"/>
        <v>38.426799547672339</v>
      </c>
      <c r="N1090" s="26">
        <f t="shared" si="50"/>
        <v>4.4239958050395991</v>
      </c>
      <c r="O1090" s="14" t="s">
        <v>484</v>
      </c>
    </row>
    <row r="1091" spans="1:15" x14ac:dyDescent="0.2">
      <c r="A1091" s="5" t="s">
        <v>485</v>
      </c>
      <c r="B1091" s="1" t="s">
        <v>306</v>
      </c>
      <c r="C1091" s="1" t="s">
        <v>7</v>
      </c>
      <c r="D1091" t="s">
        <v>368</v>
      </c>
      <c r="E1091" s="9" t="s">
        <v>470</v>
      </c>
      <c r="F1091" s="27">
        <v>346</v>
      </c>
      <c r="G1091" s="1">
        <v>680</v>
      </c>
      <c r="H1091" s="12">
        <v>19040.0009155273</v>
      </c>
      <c r="I1091" s="12">
        <v>3543.0000424385121</v>
      </c>
      <c r="J1091" s="12">
        <v>22583.000957965811</v>
      </c>
      <c r="K1091" s="12">
        <f t="shared" si="48"/>
        <v>3839.1101628541878</v>
      </c>
      <c r="L1091" s="1" t="s">
        <v>309</v>
      </c>
      <c r="M1091" s="23">
        <f t="shared" si="49"/>
        <v>38.391101628541875</v>
      </c>
      <c r="N1091" s="26">
        <f t="shared" si="50"/>
        <v>4.4281094521552733</v>
      </c>
      <c r="O1091" s="14" t="s">
        <v>484</v>
      </c>
    </row>
    <row r="1092" spans="1:15" x14ac:dyDescent="0.2">
      <c r="A1092" s="5" t="s">
        <v>485</v>
      </c>
      <c r="B1092" s="1" t="s">
        <v>306</v>
      </c>
      <c r="C1092" s="1" t="s">
        <v>7</v>
      </c>
      <c r="D1092" t="s">
        <v>384</v>
      </c>
      <c r="E1092" s="9" t="s">
        <v>427</v>
      </c>
      <c r="F1092" s="27">
        <v>413</v>
      </c>
      <c r="G1092" s="1">
        <v>1100</v>
      </c>
      <c r="H1092" s="12">
        <v>6469.9997901916504</v>
      </c>
      <c r="I1092" s="12">
        <v>16020.000159740448</v>
      </c>
      <c r="J1092" s="12">
        <v>22489.999949932098</v>
      </c>
      <c r="K1092" s="12">
        <f t="shared" si="48"/>
        <v>3823.2999914884567</v>
      </c>
      <c r="L1092" s="1" t="s">
        <v>309</v>
      </c>
      <c r="M1092" s="23">
        <f t="shared" si="49"/>
        <v>38.232999914884566</v>
      </c>
      <c r="N1092" s="26">
        <f t="shared" si="50"/>
        <v>4.4464206412904819</v>
      </c>
      <c r="O1092" s="14" t="s">
        <v>484</v>
      </c>
    </row>
    <row r="1093" spans="1:15" x14ac:dyDescent="0.2">
      <c r="A1093" s="5" t="s">
        <v>485</v>
      </c>
      <c r="B1093" s="1" t="s">
        <v>306</v>
      </c>
      <c r="C1093" s="1" t="s">
        <v>7</v>
      </c>
      <c r="D1093" t="s">
        <v>437</v>
      </c>
      <c r="E1093" s="9" t="s">
        <v>427</v>
      </c>
      <c r="F1093" s="27">
        <v>402</v>
      </c>
      <c r="G1093" s="1">
        <v>1160</v>
      </c>
      <c r="H1093" s="12">
        <v>15470.000267028799</v>
      </c>
      <c r="I1093" s="12">
        <v>6970.0000882148825</v>
      </c>
      <c r="J1093" s="12">
        <v>22440.000355243683</v>
      </c>
      <c r="K1093" s="12">
        <f t="shared" ref="K1093:K1156" si="51">J1093/1000*170</f>
        <v>3814.8000603914261</v>
      </c>
      <c r="L1093" s="1" t="s">
        <v>309</v>
      </c>
      <c r="M1093" s="23">
        <f t="shared" ref="M1093:M1156" si="52">K1093/100</f>
        <v>38.148000603914262</v>
      </c>
      <c r="N1093" s="26">
        <f t="shared" ref="N1093:N1156" si="53">100/J1093*1000</f>
        <v>4.4563279151924089</v>
      </c>
      <c r="O1093" s="14" t="s">
        <v>484</v>
      </c>
    </row>
    <row r="1094" spans="1:15" x14ac:dyDescent="0.2">
      <c r="A1094" s="5" t="s">
        <v>485</v>
      </c>
      <c r="B1094" s="1" t="s">
        <v>306</v>
      </c>
      <c r="C1094" s="1" t="s">
        <v>7</v>
      </c>
      <c r="D1094" t="s">
        <v>368</v>
      </c>
      <c r="E1094" s="9" t="s">
        <v>448</v>
      </c>
      <c r="F1094" s="27">
        <v>177</v>
      </c>
      <c r="G1094" s="1">
        <v>160</v>
      </c>
      <c r="H1094" s="12">
        <v>10409.9998474121</v>
      </c>
      <c r="I1094" s="12">
        <v>12019.999980926521</v>
      </c>
      <c r="J1094" s="12">
        <v>22429.999828338623</v>
      </c>
      <c r="K1094" s="12">
        <f t="shared" si="51"/>
        <v>3813.0999708175659</v>
      </c>
      <c r="L1094" s="1" t="s">
        <v>309</v>
      </c>
      <c r="M1094" s="23">
        <f t="shared" si="52"/>
        <v>38.130999708175658</v>
      </c>
      <c r="N1094" s="26">
        <f t="shared" si="53"/>
        <v>4.4583147911422412</v>
      </c>
      <c r="O1094" s="14" t="s">
        <v>484</v>
      </c>
    </row>
    <row r="1095" spans="1:15" x14ac:dyDescent="0.2">
      <c r="A1095" s="5" t="s">
        <v>485</v>
      </c>
      <c r="B1095" s="1" t="s">
        <v>306</v>
      </c>
      <c r="C1095" s="1" t="s">
        <v>7</v>
      </c>
      <c r="D1095" t="s">
        <v>404</v>
      </c>
      <c r="E1095" s="9" t="s">
        <v>400</v>
      </c>
      <c r="F1095" s="27">
        <v>552</v>
      </c>
      <c r="G1095" s="1">
        <v>2680</v>
      </c>
      <c r="H1095" s="12">
        <v>19904.932022094701</v>
      </c>
      <c r="I1095" s="12">
        <v>2500</v>
      </c>
      <c r="J1095" s="12">
        <v>22404.932022094701</v>
      </c>
      <c r="K1095" s="12">
        <f t="shared" si="51"/>
        <v>3808.8384437560994</v>
      </c>
      <c r="L1095" s="1" t="s">
        <v>309</v>
      </c>
      <c r="M1095" s="23">
        <f t="shared" si="52"/>
        <v>38.088384437560997</v>
      </c>
      <c r="N1095" s="26">
        <f t="shared" si="53"/>
        <v>4.4633029862078875</v>
      </c>
      <c r="O1095" s="14" t="s">
        <v>484</v>
      </c>
    </row>
    <row r="1096" spans="1:15" x14ac:dyDescent="0.2">
      <c r="A1096" s="5" t="s">
        <v>485</v>
      </c>
      <c r="B1096" s="1" t="s">
        <v>306</v>
      </c>
      <c r="C1096" s="1" t="s">
        <v>7</v>
      </c>
      <c r="D1096" t="s">
        <v>333</v>
      </c>
      <c r="E1096" s="9" t="s">
        <v>427</v>
      </c>
      <c r="F1096" s="27">
        <v>254</v>
      </c>
      <c r="G1096" s="1">
        <v>205</v>
      </c>
      <c r="H1096" s="12">
        <v>19899.999618530299</v>
      </c>
      <c r="I1096" s="12">
        <v>2500</v>
      </c>
      <c r="J1096" s="12">
        <v>22399.999618530299</v>
      </c>
      <c r="K1096" s="12">
        <f t="shared" si="51"/>
        <v>3807.9999351501506</v>
      </c>
      <c r="L1096" s="1" t="s">
        <v>309</v>
      </c>
      <c r="M1096" s="23">
        <f t="shared" si="52"/>
        <v>38.079999351501506</v>
      </c>
      <c r="N1096" s="26">
        <f t="shared" si="53"/>
        <v>4.4642857903120436</v>
      </c>
      <c r="O1096" s="14" t="s">
        <v>484</v>
      </c>
    </row>
    <row r="1097" spans="1:15" x14ac:dyDescent="0.2">
      <c r="A1097" s="5" t="s">
        <v>485</v>
      </c>
      <c r="B1097" s="1" t="s">
        <v>306</v>
      </c>
      <c r="C1097" s="1" t="s">
        <v>7</v>
      </c>
      <c r="D1097" t="s">
        <v>368</v>
      </c>
      <c r="E1097" s="9" t="s">
        <v>457</v>
      </c>
      <c r="F1097" s="27">
        <v>185</v>
      </c>
      <c r="G1097" s="1">
        <v>160</v>
      </c>
      <c r="H1097" s="12">
        <v>18559.0000152588</v>
      </c>
      <c r="I1097" s="12">
        <v>3825.9999752044728</v>
      </c>
      <c r="J1097" s="12">
        <v>22384.999990463271</v>
      </c>
      <c r="K1097" s="12">
        <f t="shared" si="51"/>
        <v>3805.4499983787559</v>
      </c>
      <c r="L1097" s="1" t="s">
        <v>309</v>
      </c>
      <c r="M1097" s="23">
        <f t="shared" si="52"/>
        <v>38.054499983787558</v>
      </c>
      <c r="N1097" s="26">
        <f t="shared" si="53"/>
        <v>4.467277196453125</v>
      </c>
      <c r="O1097" s="14" t="s">
        <v>484</v>
      </c>
    </row>
    <row r="1098" spans="1:15" x14ac:dyDescent="0.2">
      <c r="A1098" s="5" t="s">
        <v>485</v>
      </c>
      <c r="B1098" s="1" t="s">
        <v>306</v>
      </c>
      <c r="C1098" s="1" t="s">
        <v>7</v>
      </c>
      <c r="D1098" t="s">
        <v>387</v>
      </c>
      <c r="E1098" s="9" t="s">
        <v>470</v>
      </c>
      <c r="F1098" s="27">
        <v>342</v>
      </c>
      <c r="G1098" s="1">
        <v>505</v>
      </c>
      <c r="H1098" s="12">
        <v>15899.999618530301</v>
      </c>
      <c r="I1098" s="12">
        <v>6469.9999094009381</v>
      </c>
      <c r="J1098" s="12">
        <v>22369.999527931239</v>
      </c>
      <c r="K1098" s="12">
        <f t="shared" si="51"/>
        <v>3802.8999197483104</v>
      </c>
      <c r="L1098" s="1" t="s">
        <v>309</v>
      </c>
      <c r="M1098" s="23">
        <f t="shared" si="52"/>
        <v>38.028999197483103</v>
      </c>
      <c r="N1098" s="26">
        <f t="shared" si="53"/>
        <v>4.4702727809689824</v>
      </c>
      <c r="O1098" s="14" t="s">
        <v>484</v>
      </c>
    </row>
    <row r="1099" spans="1:15" x14ac:dyDescent="0.2">
      <c r="A1099" s="5" t="s">
        <v>485</v>
      </c>
      <c r="B1099" s="1" t="s">
        <v>306</v>
      </c>
      <c r="C1099" s="1" t="s">
        <v>7</v>
      </c>
      <c r="D1099" t="s">
        <v>368</v>
      </c>
      <c r="E1099" s="9" t="s">
        <v>457</v>
      </c>
      <c r="F1099" s="27">
        <v>200</v>
      </c>
      <c r="G1099" s="1">
        <v>190</v>
      </c>
      <c r="H1099" s="12">
        <v>18134.000778198199</v>
      </c>
      <c r="I1099" s="12">
        <v>4220.9999561309869</v>
      </c>
      <c r="J1099" s="12">
        <v>22355.000734329187</v>
      </c>
      <c r="K1099" s="12">
        <f t="shared" si="51"/>
        <v>3800.3501248359621</v>
      </c>
      <c r="L1099" s="1" t="s">
        <v>309</v>
      </c>
      <c r="M1099" s="23">
        <f t="shared" si="52"/>
        <v>38.003501248359619</v>
      </c>
      <c r="N1099" s="26">
        <f t="shared" si="53"/>
        <v>4.4732720516728151</v>
      </c>
      <c r="O1099" s="14" t="s">
        <v>484</v>
      </c>
    </row>
    <row r="1100" spans="1:15" x14ac:dyDescent="0.2">
      <c r="A1100" s="5" t="s">
        <v>485</v>
      </c>
      <c r="B1100" s="1" t="s">
        <v>306</v>
      </c>
      <c r="C1100" s="1" t="s">
        <v>7</v>
      </c>
      <c r="D1100" t="s">
        <v>399</v>
      </c>
      <c r="E1100" s="9" t="s">
        <v>427</v>
      </c>
      <c r="F1100" s="27">
        <v>357</v>
      </c>
      <c r="G1100" s="1">
        <v>650</v>
      </c>
      <c r="H1100" s="12">
        <v>12333.198547363301</v>
      </c>
      <c r="I1100" s="12">
        <v>10009.603738784797</v>
      </c>
      <c r="J1100" s="12">
        <v>22342.8022861481</v>
      </c>
      <c r="K1100" s="12">
        <f t="shared" si="51"/>
        <v>3798.2763886451771</v>
      </c>
      <c r="L1100" s="1" t="s">
        <v>309</v>
      </c>
      <c r="M1100" s="23">
        <f t="shared" si="52"/>
        <v>37.982763886451771</v>
      </c>
      <c r="N1100" s="26">
        <f t="shared" si="53"/>
        <v>4.4757143136873729</v>
      </c>
      <c r="O1100" s="14" t="s">
        <v>484</v>
      </c>
    </row>
    <row r="1101" spans="1:15" x14ac:dyDescent="0.2">
      <c r="A1101" s="5" t="s">
        <v>485</v>
      </c>
      <c r="B1101" s="1" t="s">
        <v>306</v>
      </c>
      <c r="C1101" s="1" t="s">
        <v>7</v>
      </c>
      <c r="D1101" t="s">
        <v>377</v>
      </c>
      <c r="E1101" s="9" t="s">
        <v>427</v>
      </c>
      <c r="F1101" s="27">
        <v>337</v>
      </c>
      <c r="G1101" s="1">
        <v>475</v>
      </c>
      <c r="H1101" s="12">
        <v>19389.999389648397</v>
      </c>
      <c r="I1101" s="12">
        <v>2920.000016689301</v>
      </c>
      <c r="J1101" s="12">
        <v>22309.999406337698</v>
      </c>
      <c r="K1101" s="12">
        <f t="shared" si="51"/>
        <v>3792.6998990774086</v>
      </c>
      <c r="L1101" s="1" t="s">
        <v>309</v>
      </c>
      <c r="M1101" s="23">
        <f t="shared" si="52"/>
        <v>37.926998990774088</v>
      </c>
      <c r="N1101" s="26">
        <f t="shared" si="53"/>
        <v>4.4822950542792297</v>
      </c>
      <c r="O1101" s="14" t="s">
        <v>484</v>
      </c>
    </row>
    <row r="1102" spans="1:15" x14ac:dyDescent="0.2">
      <c r="A1102" s="5" t="s">
        <v>485</v>
      </c>
      <c r="B1102" s="1" t="s">
        <v>306</v>
      </c>
      <c r="C1102" s="1" t="s">
        <v>7</v>
      </c>
      <c r="D1102" t="s">
        <v>316</v>
      </c>
      <c r="E1102" s="9" t="s">
        <v>457</v>
      </c>
      <c r="F1102" s="27">
        <v>288</v>
      </c>
      <c r="G1102" s="1">
        <v>585</v>
      </c>
      <c r="H1102" s="12">
        <v>19799.9992370605</v>
      </c>
      <c r="I1102" s="12">
        <v>2500</v>
      </c>
      <c r="J1102" s="12">
        <v>22299.9992370605</v>
      </c>
      <c r="K1102" s="12">
        <f t="shared" si="51"/>
        <v>3790.9998703002852</v>
      </c>
      <c r="L1102" s="1" t="s">
        <v>309</v>
      </c>
      <c r="M1102" s="23">
        <f t="shared" si="52"/>
        <v>37.909998703002856</v>
      </c>
      <c r="N1102" s="26">
        <f t="shared" si="53"/>
        <v>4.4843050861548646</v>
      </c>
      <c r="O1102" s="14" t="s">
        <v>484</v>
      </c>
    </row>
    <row r="1103" spans="1:15" x14ac:dyDescent="0.2">
      <c r="A1103" s="1">
        <v>737231</v>
      </c>
      <c r="B1103" s="4">
        <v>41851</v>
      </c>
      <c r="C1103" s="1" t="s">
        <v>4</v>
      </c>
      <c r="D1103" t="s">
        <v>259</v>
      </c>
      <c r="E1103" s="8" t="s">
        <v>81</v>
      </c>
      <c r="F1103" s="27">
        <v>223.625</v>
      </c>
      <c r="G1103" s="28" t="s">
        <v>306</v>
      </c>
      <c r="H1103" s="12">
        <v>15200</v>
      </c>
      <c r="I1103" s="12">
        <v>7073</v>
      </c>
      <c r="J1103" s="12">
        <v>22273</v>
      </c>
      <c r="K1103" s="12">
        <f t="shared" si="51"/>
        <v>3786.41</v>
      </c>
      <c r="L1103" s="5" t="s">
        <v>309</v>
      </c>
      <c r="M1103" s="23">
        <f t="shared" si="52"/>
        <v>37.864100000000001</v>
      </c>
      <c r="N1103" s="26">
        <f t="shared" si="53"/>
        <v>4.4897409419476499</v>
      </c>
      <c r="O1103" s="14" t="s">
        <v>311</v>
      </c>
    </row>
    <row r="1104" spans="1:15" x14ac:dyDescent="0.2">
      <c r="A1104" s="5" t="s">
        <v>485</v>
      </c>
      <c r="B1104" s="1" t="s">
        <v>306</v>
      </c>
      <c r="C1104" s="1" t="s">
        <v>7</v>
      </c>
      <c r="D1104" t="s">
        <v>464</v>
      </c>
      <c r="E1104" s="9" t="s">
        <v>457</v>
      </c>
      <c r="F1104" s="27">
        <v>172</v>
      </c>
      <c r="G1104" s="1">
        <v>110</v>
      </c>
      <c r="H1104" s="24" t="s">
        <v>722</v>
      </c>
      <c r="I1104" s="12">
        <v>22250.000536441807</v>
      </c>
      <c r="J1104" s="12">
        <v>22250.000536441807</v>
      </c>
      <c r="K1104" s="12">
        <f t="shared" si="51"/>
        <v>3782.500091195107</v>
      </c>
      <c r="L1104" s="1" t="s">
        <v>309</v>
      </c>
      <c r="M1104" s="23">
        <f t="shared" si="52"/>
        <v>37.825000911951072</v>
      </c>
      <c r="N1104" s="26">
        <f t="shared" si="53"/>
        <v>4.4943819141135117</v>
      </c>
      <c r="O1104" s="14" t="s">
        <v>484</v>
      </c>
    </row>
    <row r="1105" spans="1:15" x14ac:dyDescent="0.2">
      <c r="A1105" s="5" t="s">
        <v>485</v>
      </c>
      <c r="B1105" s="1" t="s">
        <v>306</v>
      </c>
      <c r="C1105" s="1" t="s">
        <v>7</v>
      </c>
      <c r="D1105" t="s">
        <v>384</v>
      </c>
      <c r="E1105" s="9" t="s">
        <v>54</v>
      </c>
      <c r="F1105" s="27">
        <v>180</v>
      </c>
      <c r="G1105" s="1">
        <v>120</v>
      </c>
      <c r="H1105" s="12">
        <v>7780.0002098083496</v>
      </c>
      <c r="I1105" s="12">
        <v>14459.999799728388</v>
      </c>
      <c r="J1105" s="12">
        <v>22240.000009536736</v>
      </c>
      <c r="K1105" s="12">
        <f t="shared" si="51"/>
        <v>3780.800001621245</v>
      </c>
      <c r="L1105" s="1" t="s">
        <v>309</v>
      </c>
      <c r="M1105" s="23">
        <f t="shared" si="52"/>
        <v>37.808000016212446</v>
      </c>
      <c r="N1105" s="26">
        <f t="shared" si="53"/>
        <v>4.4964028757697392</v>
      </c>
      <c r="O1105" s="14" t="s">
        <v>484</v>
      </c>
    </row>
    <row r="1106" spans="1:15" x14ac:dyDescent="0.2">
      <c r="A1106" s="5" t="s">
        <v>485</v>
      </c>
      <c r="B1106" s="1" t="s">
        <v>306</v>
      </c>
      <c r="C1106" s="1" t="s">
        <v>7</v>
      </c>
      <c r="D1106" t="s">
        <v>368</v>
      </c>
      <c r="E1106" s="9" t="s">
        <v>54</v>
      </c>
      <c r="F1106" s="27">
        <v>169</v>
      </c>
      <c r="G1106" s="1">
        <v>120</v>
      </c>
      <c r="H1106" s="12">
        <v>19600.000381469701</v>
      </c>
      <c r="I1106" s="12">
        <v>2629.999995231628</v>
      </c>
      <c r="J1106" s="12">
        <v>22230.00037670133</v>
      </c>
      <c r="K1106" s="12">
        <f t="shared" si="51"/>
        <v>3779.1000640392263</v>
      </c>
      <c r="L1106" s="1" t="s">
        <v>309</v>
      </c>
      <c r="M1106" s="23">
        <f t="shared" si="52"/>
        <v>37.791000640392262</v>
      </c>
      <c r="N1106" s="26">
        <f t="shared" si="53"/>
        <v>4.4984254748284815</v>
      </c>
      <c r="O1106" s="14" t="s">
        <v>484</v>
      </c>
    </row>
    <row r="1107" spans="1:15" x14ac:dyDescent="0.2">
      <c r="A1107" s="5" t="s">
        <v>485</v>
      </c>
      <c r="B1107" s="1" t="s">
        <v>306</v>
      </c>
      <c r="C1107" s="1" t="s">
        <v>7</v>
      </c>
      <c r="D1107" t="s">
        <v>337</v>
      </c>
      <c r="E1107" s="9" t="s">
        <v>427</v>
      </c>
      <c r="F1107" s="27">
        <v>357</v>
      </c>
      <c r="G1107" s="1">
        <v>670</v>
      </c>
      <c r="H1107" s="12">
        <v>18525.936126708999</v>
      </c>
      <c r="I1107" s="12">
        <v>3687.01183795929</v>
      </c>
      <c r="J1107" s="12">
        <v>22212.947964668288</v>
      </c>
      <c r="K1107" s="12">
        <f t="shared" si="51"/>
        <v>3776.2011539936088</v>
      </c>
      <c r="L1107" s="1" t="s">
        <v>309</v>
      </c>
      <c r="M1107" s="23">
        <f t="shared" si="52"/>
        <v>37.76201153993609</v>
      </c>
      <c r="N1107" s="26">
        <f t="shared" si="53"/>
        <v>4.5018788212649259</v>
      </c>
      <c r="O1107" s="14" t="s">
        <v>484</v>
      </c>
    </row>
    <row r="1108" spans="1:15" x14ac:dyDescent="0.2">
      <c r="A1108" s="5" t="s">
        <v>485</v>
      </c>
      <c r="B1108" s="1" t="s">
        <v>306</v>
      </c>
      <c r="C1108" s="1" t="s">
        <v>7</v>
      </c>
      <c r="D1108" t="s">
        <v>333</v>
      </c>
      <c r="E1108" s="9" t="s">
        <v>470</v>
      </c>
      <c r="F1108" s="27">
        <v>316</v>
      </c>
      <c r="G1108" s="1">
        <v>400</v>
      </c>
      <c r="H1108" s="12">
        <v>19700.0007629395</v>
      </c>
      <c r="I1108" s="12">
        <v>2500</v>
      </c>
      <c r="J1108" s="12">
        <v>22200.0007629395</v>
      </c>
      <c r="K1108" s="12">
        <f t="shared" si="51"/>
        <v>3774.0001296997148</v>
      </c>
      <c r="L1108" s="1" t="s">
        <v>309</v>
      </c>
      <c r="M1108" s="23">
        <f t="shared" si="52"/>
        <v>37.74000129699715</v>
      </c>
      <c r="N1108" s="26">
        <f t="shared" si="53"/>
        <v>4.5045043496998067</v>
      </c>
      <c r="O1108" s="14" t="s">
        <v>484</v>
      </c>
    </row>
    <row r="1109" spans="1:15" x14ac:dyDescent="0.2">
      <c r="A1109" s="1" t="s">
        <v>485</v>
      </c>
      <c r="B1109" s="4" t="s">
        <v>535</v>
      </c>
      <c r="C1109" s="1" t="s">
        <v>44</v>
      </c>
      <c r="D1109" t="s">
        <v>558</v>
      </c>
      <c r="E1109" s="8" t="s">
        <v>54</v>
      </c>
      <c r="F1109" s="28" t="s">
        <v>306</v>
      </c>
      <c r="G1109" s="28" t="s">
        <v>306</v>
      </c>
      <c r="H1109" s="12">
        <v>22200</v>
      </c>
      <c r="I1109" s="12" t="s">
        <v>306</v>
      </c>
      <c r="J1109" s="12">
        <v>22200</v>
      </c>
      <c r="K1109" s="12">
        <f t="shared" si="51"/>
        <v>3774</v>
      </c>
      <c r="L1109" s="12" t="s">
        <v>309</v>
      </c>
      <c r="M1109" s="23">
        <f t="shared" si="52"/>
        <v>37.74</v>
      </c>
      <c r="N1109" s="26">
        <f t="shared" si="53"/>
        <v>4.5045045045045047</v>
      </c>
      <c r="O1109" s="14" t="s">
        <v>778</v>
      </c>
    </row>
    <row r="1110" spans="1:15" x14ac:dyDescent="0.2">
      <c r="A1110" s="5" t="s">
        <v>485</v>
      </c>
      <c r="B1110" s="1" t="s">
        <v>306</v>
      </c>
      <c r="C1110" s="1" t="s">
        <v>7</v>
      </c>
      <c r="D1110" t="s">
        <v>317</v>
      </c>
      <c r="E1110" s="9" t="s">
        <v>315</v>
      </c>
      <c r="F1110" s="27">
        <v>262</v>
      </c>
      <c r="G1110" s="1">
        <v>225</v>
      </c>
      <c r="H1110" s="12">
        <v>11899.999618530301</v>
      </c>
      <c r="I1110" s="12">
        <v>10250.000178813927</v>
      </c>
      <c r="J1110" s="12">
        <v>22149.99979734423</v>
      </c>
      <c r="K1110" s="12">
        <f t="shared" si="51"/>
        <v>3765.499965548519</v>
      </c>
      <c r="L1110" s="1" t="s">
        <v>309</v>
      </c>
      <c r="M1110" s="23">
        <f t="shared" si="52"/>
        <v>37.654999655485192</v>
      </c>
      <c r="N1110" s="26">
        <f t="shared" si="53"/>
        <v>4.5146727275360936</v>
      </c>
      <c r="O1110" s="14" t="s">
        <v>484</v>
      </c>
    </row>
    <row r="1111" spans="1:15" x14ac:dyDescent="0.2">
      <c r="A1111" s="5" t="s">
        <v>485</v>
      </c>
      <c r="B1111" s="1" t="s">
        <v>306</v>
      </c>
      <c r="C1111" s="1" t="s">
        <v>7</v>
      </c>
      <c r="D1111" t="s">
        <v>329</v>
      </c>
      <c r="E1111" s="9" t="s">
        <v>427</v>
      </c>
      <c r="F1111" s="27">
        <v>362</v>
      </c>
      <c r="G1111" s="1">
        <v>740</v>
      </c>
      <c r="H1111" s="12">
        <v>15630.0001144409</v>
      </c>
      <c r="I1111" s="12">
        <v>6510.0000202655683</v>
      </c>
      <c r="J1111" s="12">
        <v>22140.000134706468</v>
      </c>
      <c r="K1111" s="12">
        <f t="shared" si="51"/>
        <v>3763.8000229000995</v>
      </c>
      <c r="L1111" s="1" t="s">
        <v>309</v>
      </c>
      <c r="M1111" s="23">
        <f t="shared" si="52"/>
        <v>37.638000229000994</v>
      </c>
      <c r="N1111" s="26">
        <f t="shared" si="53"/>
        <v>4.5167118063039613</v>
      </c>
      <c r="O1111" s="14" t="s">
        <v>484</v>
      </c>
    </row>
    <row r="1112" spans="1:15" x14ac:dyDescent="0.2">
      <c r="A1112" s="5" t="s">
        <v>485</v>
      </c>
      <c r="B1112" s="1" t="s">
        <v>306</v>
      </c>
      <c r="C1112" s="1" t="s">
        <v>7</v>
      </c>
      <c r="D1112" t="s">
        <v>317</v>
      </c>
      <c r="E1112" s="9" t="s">
        <v>315</v>
      </c>
      <c r="F1112" s="27">
        <v>250</v>
      </c>
      <c r="G1112" s="1">
        <v>210</v>
      </c>
      <c r="H1112" s="12">
        <v>12899.999618530301</v>
      </c>
      <c r="I1112" s="12">
        <v>9209.9999189376813</v>
      </c>
      <c r="J1112" s="12">
        <v>22109.999537467982</v>
      </c>
      <c r="K1112" s="12">
        <f t="shared" si="51"/>
        <v>3758.6999213695567</v>
      </c>
      <c r="L1112" s="1" t="s">
        <v>309</v>
      </c>
      <c r="M1112" s="23">
        <f t="shared" si="52"/>
        <v>37.58699921369557</v>
      </c>
      <c r="N1112" s="26">
        <f t="shared" si="53"/>
        <v>4.5228404383518095</v>
      </c>
      <c r="O1112" s="14" t="s">
        <v>484</v>
      </c>
    </row>
    <row r="1113" spans="1:15" x14ac:dyDescent="0.2">
      <c r="A1113" s="5" t="s">
        <v>485</v>
      </c>
      <c r="B1113" s="1" t="s">
        <v>306</v>
      </c>
      <c r="C1113" s="1" t="s">
        <v>7</v>
      </c>
      <c r="D1113" t="s">
        <v>316</v>
      </c>
      <c r="E1113" s="9" t="s">
        <v>479</v>
      </c>
      <c r="F1113" s="27">
        <v>313</v>
      </c>
      <c r="G1113" s="1">
        <v>385</v>
      </c>
      <c r="H1113" s="12">
        <v>19600.000381469701</v>
      </c>
      <c r="I1113" s="12">
        <v>2500</v>
      </c>
      <c r="J1113" s="12">
        <v>22100.000381469701</v>
      </c>
      <c r="K1113" s="12">
        <f t="shared" si="51"/>
        <v>3757.0000648498494</v>
      </c>
      <c r="L1113" s="1" t="s">
        <v>309</v>
      </c>
      <c r="M1113" s="23">
        <f t="shared" si="52"/>
        <v>37.570000648498493</v>
      </c>
      <c r="N1113" s="26">
        <f t="shared" si="53"/>
        <v>4.5248867997236548</v>
      </c>
      <c r="O1113" s="14" t="s">
        <v>484</v>
      </c>
    </row>
    <row r="1114" spans="1:15" x14ac:dyDescent="0.2">
      <c r="A1114" s="5" t="s">
        <v>485</v>
      </c>
      <c r="B1114" s="1" t="s">
        <v>306</v>
      </c>
      <c r="C1114" s="1" t="s">
        <v>7</v>
      </c>
      <c r="D1114" t="s">
        <v>358</v>
      </c>
      <c r="E1114" s="9" t="s">
        <v>54</v>
      </c>
      <c r="F1114" s="27">
        <v>210</v>
      </c>
      <c r="G1114" s="1">
        <v>190</v>
      </c>
      <c r="H1114" s="12">
        <v>16071.428298950199</v>
      </c>
      <c r="I1114" s="12">
        <v>6006.9443583488455</v>
      </c>
      <c r="J1114" s="12">
        <v>22078.372657299045</v>
      </c>
      <c r="K1114" s="12">
        <f t="shared" si="51"/>
        <v>3753.3233517408376</v>
      </c>
      <c r="L1114" s="1" t="s">
        <v>309</v>
      </c>
      <c r="M1114" s="23">
        <f t="shared" si="52"/>
        <v>37.533233517408377</v>
      </c>
      <c r="N1114" s="26">
        <f t="shared" si="53"/>
        <v>4.529319327660696</v>
      </c>
      <c r="O1114" s="14" t="s">
        <v>484</v>
      </c>
    </row>
    <row r="1115" spans="1:15" x14ac:dyDescent="0.2">
      <c r="A1115" s="5" t="s">
        <v>485</v>
      </c>
      <c r="B1115" s="1" t="s">
        <v>306</v>
      </c>
      <c r="C1115" s="1" t="s">
        <v>7</v>
      </c>
      <c r="D1115" t="s">
        <v>316</v>
      </c>
      <c r="E1115" s="9" t="s">
        <v>315</v>
      </c>
      <c r="F1115" s="27">
        <v>235</v>
      </c>
      <c r="G1115" s="1">
        <v>250</v>
      </c>
      <c r="H1115" s="12">
        <v>18699.0261077881</v>
      </c>
      <c r="I1115" s="12">
        <v>3377.5611519813529</v>
      </c>
      <c r="J1115" s="12">
        <v>22076.587259769454</v>
      </c>
      <c r="K1115" s="12">
        <f t="shared" si="51"/>
        <v>3753.019834160807</v>
      </c>
      <c r="L1115" s="1" t="s">
        <v>309</v>
      </c>
      <c r="M1115" s="23">
        <f t="shared" si="52"/>
        <v>37.53019834160807</v>
      </c>
      <c r="N1115" s="26">
        <f t="shared" si="53"/>
        <v>4.5296856268283703</v>
      </c>
      <c r="O1115" s="14" t="s">
        <v>484</v>
      </c>
    </row>
    <row r="1116" spans="1:15" x14ac:dyDescent="0.2">
      <c r="A1116" s="5" t="s">
        <v>485</v>
      </c>
      <c r="B1116" s="1" t="s">
        <v>306</v>
      </c>
      <c r="C1116" s="1" t="s">
        <v>7</v>
      </c>
      <c r="D1116" t="s">
        <v>475</v>
      </c>
      <c r="E1116" s="9" t="s">
        <v>102</v>
      </c>
      <c r="F1116" s="27">
        <v>430</v>
      </c>
      <c r="G1116" s="1">
        <v>760</v>
      </c>
      <c r="H1116" s="12">
        <v>15838.000297546399</v>
      </c>
      <c r="I1116" s="12">
        <v>6216.0000205039996</v>
      </c>
      <c r="J1116" s="12">
        <v>22054.000318050399</v>
      </c>
      <c r="K1116" s="12">
        <f t="shared" si="51"/>
        <v>3749.1800540685676</v>
      </c>
      <c r="L1116" s="1" t="s">
        <v>309</v>
      </c>
      <c r="M1116" s="23">
        <f t="shared" si="52"/>
        <v>37.491800540685674</v>
      </c>
      <c r="N1116" s="26">
        <f t="shared" si="53"/>
        <v>4.5343247736399839</v>
      </c>
      <c r="O1116" s="14" t="s">
        <v>484</v>
      </c>
    </row>
    <row r="1117" spans="1:15" x14ac:dyDescent="0.2">
      <c r="A1117" s="5" t="s">
        <v>485</v>
      </c>
      <c r="B1117" s="1" t="s">
        <v>306</v>
      </c>
      <c r="C1117" s="1" t="s">
        <v>7</v>
      </c>
      <c r="D1117" t="s">
        <v>316</v>
      </c>
      <c r="E1117" s="9" t="s">
        <v>102</v>
      </c>
      <c r="F1117" s="27">
        <v>535</v>
      </c>
      <c r="G1117" s="1">
        <v>1315</v>
      </c>
      <c r="H1117" s="12">
        <v>19544.294357299801</v>
      </c>
      <c r="I1117" s="12">
        <v>2500</v>
      </c>
      <c r="J1117" s="12">
        <v>22044.294357299801</v>
      </c>
      <c r="K1117" s="12">
        <f t="shared" si="51"/>
        <v>3747.5300407409663</v>
      </c>
      <c r="L1117" s="1" t="s">
        <v>309</v>
      </c>
      <c r="M1117" s="23">
        <f t="shared" si="52"/>
        <v>37.475300407409662</v>
      </c>
      <c r="N1117" s="26">
        <f t="shared" si="53"/>
        <v>4.5363212076183217</v>
      </c>
      <c r="O1117" s="14" t="s">
        <v>484</v>
      </c>
    </row>
    <row r="1118" spans="1:15" x14ac:dyDescent="0.2">
      <c r="A1118" s="5" t="s">
        <v>485</v>
      </c>
      <c r="B1118" s="1" t="s">
        <v>306</v>
      </c>
      <c r="C1118" s="1" t="s">
        <v>7</v>
      </c>
      <c r="D1118" t="s">
        <v>326</v>
      </c>
      <c r="E1118" s="9" t="s">
        <v>448</v>
      </c>
      <c r="F1118" s="27">
        <v>200</v>
      </c>
      <c r="G1118" s="1">
        <v>225</v>
      </c>
      <c r="H1118" s="12">
        <v>17799.9992370605</v>
      </c>
      <c r="I1118" s="12">
        <v>4239.9999499320938</v>
      </c>
      <c r="J1118" s="12">
        <v>22039.999186992594</v>
      </c>
      <c r="K1118" s="12">
        <f t="shared" si="51"/>
        <v>3746.7998617887411</v>
      </c>
      <c r="L1118" s="1" t="s">
        <v>309</v>
      </c>
      <c r="M1118" s="23">
        <f t="shared" si="52"/>
        <v>37.46799861788741</v>
      </c>
      <c r="N1118" s="26">
        <f t="shared" si="53"/>
        <v>4.5372052490372718</v>
      </c>
      <c r="O1118" s="14" t="s">
        <v>484</v>
      </c>
    </row>
    <row r="1119" spans="1:15" x14ac:dyDescent="0.2">
      <c r="A1119" s="1" t="s">
        <v>485</v>
      </c>
      <c r="B1119" s="4" t="s">
        <v>491</v>
      </c>
      <c r="C1119" s="1" t="s">
        <v>7</v>
      </c>
      <c r="D1119" t="s">
        <v>567</v>
      </c>
      <c r="E1119" s="8" t="s">
        <v>52</v>
      </c>
      <c r="F1119" s="28" t="s">
        <v>306</v>
      </c>
      <c r="G1119" s="28" t="s">
        <v>306</v>
      </c>
      <c r="H1119" s="12">
        <v>22000</v>
      </c>
      <c r="I1119" s="12" t="s">
        <v>306</v>
      </c>
      <c r="J1119" s="12">
        <v>22000</v>
      </c>
      <c r="K1119" s="12">
        <f t="shared" si="51"/>
        <v>3740</v>
      </c>
      <c r="L1119" s="12" t="s">
        <v>509</v>
      </c>
      <c r="M1119" s="23">
        <f t="shared" si="52"/>
        <v>37.4</v>
      </c>
      <c r="N1119" s="26">
        <f t="shared" si="53"/>
        <v>4.545454545454545</v>
      </c>
      <c r="O1119" s="14" t="s">
        <v>779</v>
      </c>
    </row>
    <row r="1120" spans="1:15" x14ac:dyDescent="0.2">
      <c r="A1120" s="5" t="s">
        <v>485</v>
      </c>
      <c r="B1120" s="1" t="s">
        <v>306</v>
      </c>
      <c r="C1120" s="1" t="s">
        <v>7</v>
      </c>
      <c r="D1120" t="s">
        <v>460</v>
      </c>
      <c r="E1120" s="9" t="s">
        <v>457</v>
      </c>
      <c r="F1120" s="27">
        <v>182</v>
      </c>
      <c r="G1120" s="1">
        <v>140</v>
      </c>
      <c r="H1120" s="12">
        <v>14899.999618530301</v>
      </c>
      <c r="I1120" s="12">
        <v>7099.9999344348907</v>
      </c>
      <c r="J1120" s="12">
        <v>21999.999552965193</v>
      </c>
      <c r="K1120" s="12">
        <f t="shared" si="51"/>
        <v>3739.9999240040829</v>
      </c>
      <c r="L1120" s="1" t="s">
        <v>309</v>
      </c>
      <c r="M1120" s="23">
        <f t="shared" si="52"/>
        <v>37.399999240040827</v>
      </c>
      <c r="N1120" s="26">
        <f t="shared" si="53"/>
        <v>4.5454546378171106</v>
      </c>
      <c r="O1120" s="14" t="s">
        <v>484</v>
      </c>
    </row>
    <row r="1121" spans="1:15" x14ac:dyDescent="0.2">
      <c r="A1121" s="5" t="s">
        <v>485</v>
      </c>
      <c r="B1121" s="1" t="s">
        <v>306</v>
      </c>
      <c r="C1121" s="1" t="s">
        <v>7</v>
      </c>
      <c r="D1121" t="s">
        <v>362</v>
      </c>
      <c r="E1121" s="9" t="s">
        <v>54</v>
      </c>
      <c r="F1121" s="27">
        <v>165</v>
      </c>
      <c r="G1121" s="1">
        <v>95</v>
      </c>
      <c r="H1121" s="12">
        <v>16899.999618530299</v>
      </c>
      <c r="I1121" s="12">
        <v>5089.9999737739581</v>
      </c>
      <c r="J1121" s="12">
        <v>21989.999592304259</v>
      </c>
      <c r="K1121" s="12">
        <f t="shared" si="51"/>
        <v>3738.2999306917241</v>
      </c>
      <c r="L1121" s="1" t="s">
        <v>309</v>
      </c>
      <c r="M1121" s="23">
        <f t="shared" si="52"/>
        <v>37.382999306917242</v>
      </c>
      <c r="N1121" s="26">
        <f t="shared" si="53"/>
        <v>4.547521685038892</v>
      </c>
      <c r="O1121" s="14" t="s">
        <v>484</v>
      </c>
    </row>
    <row r="1122" spans="1:15" x14ac:dyDescent="0.2">
      <c r="A1122" s="5" t="s">
        <v>485</v>
      </c>
      <c r="B1122" s="1" t="s">
        <v>306</v>
      </c>
      <c r="C1122" s="1" t="s">
        <v>7</v>
      </c>
      <c r="D1122" t="s">
        <v>358</v>
      </c>
      <c r="E1122" s="9" t="s">
        <v>457</v>
      </c>
      <c r="F1122" s="27">
        <v>163</v>
      </c>
      <c r="G1122" s="1">
        <v>90</v>
      </c>
      <c r="H1122" s="12">
        <v>16895.933151245099</v>
      </c>
      <c r="I1122" s="12">
        <v>5055.8213293552408</v>
      </c>
      <c r="J1122" s="12">
        <v>21951.754480600339</v>
      </c>
      <c r="K1122" s="12">
        <f t="shared" si="51"/>
        <v>3731.7982617020575</v>
      </c>
      <c r="L1122" s="1" t="s">
        <v>309</v>
      </c>
      <c r="M1122" s="23">
        <f t="shared" si="52"/>
        <v>37.317982617020576</v>
      </c>
      <c r="N1122" s="26">
        <f t="shared" si="53"/>
        <v>4.5554445358057407</v>
      </c>
      <c r="O1122" s="14" t="s">
        <v>484</v>
      </c>
    </row>
    <row r="1123" spans="1:15" x14ac:dyDescent="0.2">
      <c r="A1123" s="5" t="s">
        <v>485</v>
      </c>
      <c r="B1123" s="1" t="s">
        <v>306</v>
      </c>
      <c r="C1123" s="1" t="s">
        <v>7</v>
      </c>
      <c r="D1123" t="s">
        <v>460</v>
      </c>
      <c r="E1123" s="9" t="s">
        <v>457</v>
      </c>
      <c r="F1123" s="27">
        <v>176</v>
      </c>
      <c r="G1123" s="1">
        <v>130</v>
      </c>
      <c r="H1123" s="12">
        <v>14000</v>
      </c>
      <c r="I1123" s="12">
        <v>7949.9998688697833</v>
      </c>
      <c r="J1123" s="12">
        <v>21949.999868869781</v>
      </c>
      <c r="K1123" s="12">
        <f t="shared" si="51"/>
        <v>3731.4999777078629</v>
      </c>
      <c r="L1123" s="1" t="s">
        <v>309</v>
      </c>
      <c r="M1123" s="23">
        <f t="shared" si="52"/>
        <v>37.314999777078626</v>
      </c>
      <c r="N1123" s="26">
        <f t="shared" si="53"/>
        <v>4.555808683253038</v>
      </c>
      <c r="O1123" s="14" t="s">
        <v>484</v>
      </c>
    </row>
    <row r="1124" spans="1:15" x14ac:dyDescent="0.2">
      <c r="A1124" s="1" t="s">
        <v>485</v>
      </c>
      <c r="B1124" s="4" t="s">
        <v>535</v>
      </c>
      <c r="C1124" s="1" t="s">
        <v>44</v>
      </c>
      <c r="D1124" t="s">
        <v>568</v>
      </c>
      <c r="E1124" s="8" t="s">
        <v>448</v>
      </c>
      <c r="F1124" s="28" t="s">
        <v>306</v>
      </c>
      <c r="G1124" s="28" t="s">
        <v>306</v>
      </c>
      <c r="H1124" s="12">
        <v>21910</v>
      </c>
      <c r="I1124" s="12" t="s">
        <v>306</v>
      </c>
      <c r="J1124" s="12">
        <v>21910</v>
      </c>
      <c r="K1124" s="12">
        <f t="shared" si="51"/>
        <v>3724.7</v>
      </c>
      <c r="L1124" s="12" t="s">
        <v>309</v>
      </c>
      <c r="M1124" s="23">
        <f t="shared" si="52"/>
        <v>37.247</v>
      </c>
      <c r="N1124" s="26">
        <f t="shared" si="53"/>
        <v>4.5641259698767689</v>
      </c>
      <c r="O1124" s="14" t="s">
        <v>780</v>
      </c>
    </row>
    <row r="1125" spans="1:15" x14ac:dyDescent="0.2">
      <c r="A1125" s="5" t="s">
        <v>485</v>
      </c>
      <c r="B1125" s="1" t="s">
        <v>306</v>
      </c>
      <c r="C1125" s="1" t="s">
        <v>7</v>
      </c>
      <c r="D1125" t="s">
        <v>330</v>
      </c>
      <c r="E1125" s="9" t="s">
        <v>457</v>
      </c>
      <c r="F1125" s="27">
        <v>192</v>
      </c>
      <c r="G1125" s="1">
        <v>135</v>
      </c>
      <c r="H1125" s="12">
        <v>18700.0007629395</v>
      </c>
      <c r="I1125" s="12">
        <v>3199.999988079071</v>
      </c>
      <c r="J1125" s="12">
        <v>21900.000751018571</v>
      </c>
      <c r="K1125" s="12">
        <f t="shared" si="51"/>
        <v>3723.0001276731568</v>
      </c>
      <c r="L1125" s="1" t="s">
        <v>309</v>
      </c>
      <c r="M1125" s="23">
        <f t="shared" si="52"/>
        <v>37.230001276731571</v>
      </c>
      <c r="N1125" s="26">
        <f t="shared" si="53"/>
        <v>4.5662098890726748</v>
      </c>
      <c r="O1125" s="14" t="s">
        <v>484</v>
      </c>
    </row>
    <row r="1126" spans="1:15" x14ac:dyDescent="0.2">
      <c r="A1126" s="5" t="s">
        <v>485</v>
      </c>
      <c r="B1126" s="1" t="s">
        <v>306</v>
      </c>
      <c r="C1126" s="1" t="s">
        <v>7</v>
      </c>
      <c r="D1126" t="s">
        <v>320</v>
      </c>
      <c r="E1126" s="9" t="s">
        <v>444</v>
      </c>
      <c r="F1126" s="27">
        <v>572</v>
      </c>
      <c r="G1126" s="1">
        <v>1130</v>
      </c>
      <c r="H1126" s="12">
        <v>19010.0002288818</v>
      </c>
      <c r="I1126" s="12">
        <v>2889.9999856948848</v>
      </c>
      <c r="J1126" s="12">
        <v>21900.000214576685</v>
      </c>
      <c r="K1126" s="12">
        <f t="shared" si="51"/>
        <v>3723.0000364780367</v>
      </c>
      <c r="L1126" s="1" t="s">
        <v>309</v>
      </c>
      <c r="M1126" s="23">
        <f t="shared" si="52"/>
        <v>37.230000364780366</v>
      </c>
      <c r="N1126" s="26">
        <f t="shared" si="53"/>
        <v>4.5662100009222737</v>
      </c>
      <c r="O1126" s="14" t="s">
        <v>484</v>
      </c>
    </row>
    <row r="1127" spans="1:15" x14ac:dyDescent="0.2">
      <c r="A1127" s="1" t="s">
        <v>485</v>
      </c>
      <c r="B1127" s="4" t="s">
        <v>531</v>
      </c>
      <c r="C1127" s="1" t="s">
        <v>1</v>
      </c>
      <c r="D1127" t="s">
        <v>555</v>
      </c>
      <c r="E1127" s="8" t="s">
        <v>569</v>
      </c>
      <c r="F1127" s="28" t="s">
        <v>306</v>
      </c>
      <c r="G1127" s="28" t="s">
        <v>306</v>
      </c>
      <c r="H1127" s="12">
        <v>21900</v>
      </c>
      <c r="I1127" s="12" t="s">
        <v>306</v>
      </c>
      <c r="J1127" s="12">
        <v>21900</v>
      </c>
      <c r="K1127" s="12">
        <f t="shared" si="51"/>
        <v>3722.9999999999995</v>
      </c>
      <c r="L1127" s="12" t="s">
        <v>309</v>
      </c>
      <c r="M1127" s="23">
        <f t="shared" si="52"/>
        <v>37.229999999999997</v>
      </c>
      <c r="N1127" s="26">
        <f t="shared" si="53"/>
        <v>4.5662100456620998</v>
      </c>
      <c r="O1127" s="14" t="s">
        <v>781</v>
      </c>
    </row>
    <row r="1128" spans="1:15" x14ac:dyDescent="0.2">
      <c r="A1128" s="5" t="s">
        <v>485</v>
      </c>
      <c r="B1128" s="1" t="s">
        <v>306</v>
      </c>
      <c r="C1128" s="1" t="s">
        <v>7</v>
      </c>
      <c r="D1128" t="s">
        <v>368</v>
      </c>
      <c r="E1128" s="9" t="s">
        <v>457</v>
      </c>
      <c r="F1128" s="27">
        <v>200</v>
      </c>
      <c r="G1128" s="1">
        <v>180</v>
      </c>
      <c r="H1128" s="12">
        <v>18270.999908447302</v>
      </c>
      <c r="I1128" s="12">
        <v>3600.99998116493</v>
      </c>
      <c r="J1128" s="12">
        <v>21871.999889612231</v>
      </c>
      <c r="K1128" s="12">
        <f t="shared" si="51"/>
        <v>3718.2399812340791</v>
      </c>
      <c r="L1128" s="1" t="s">
        <v>309</v>
      </c>
      <c r="M1128" s="23">
        <f t="shared" si="52"/>
        <v>37.18239981234079</v>
      </c>
      <c r="N1128" s="26">
        <f t="shared" si="53"/>
        <v>4.5720556192711692</v>
      </c>
      <c r="O1128" s="14" t="s">
        <v>484</v>
      </c>
    </row>
    <row r="1129" spans="1:15" x14ac:dyDescent="0.2">
      <c r="A1129" s="5" t="s">
        <v>485</v>
      </c>
      <c r="B1129" s="1" t="s">
        <v>306</v>
      </c>
      <c r="C1129" s="1" t="s">
        <v>7</v>
      </c>
      <c r="D1129" t="s">
        <v>890</v>
      </c>
      <c r="E1129" s="9" t="s">
        <v>457</v>
      </c>
      <c r="F1129" s="27">
        <v>170</v>
      </c>
      <c r="G1129" s="1">
        <v>90</v>
      </c>
      <c r="H1129" s="12">
        <v>18934.08203125</v>
      </c>
      <c r="I1129" s="12">
        <v>2937.1869266033173</v>
      </c>
      <c r="J1129" s="12">
        <v>21871.268957853317</v>
      </c>
      <c r="K1129" s="12">
        <f t="shared" si="51"/>
        <v>3718.1157228350639</v>
      </c>
      <c r="L1129" s="1" t="s">
        <v>309</v>
      </c>
      <c r="M1129" s="23">
        <f t="shared" si="52"/>
        <v>37.181157228350642</v>
      </c>
      <c r="N1129" s="26">
        <f t="shared" si="53"/>
        <v>4.5722084161053216</v>
      </c>
      <c r="O1129" s="14" t="s">
        <v>484</v>
      </c>
    </row>
    <row r="1130" spans="1:15" x14ac:dyDescent="0.2">
      <c r="A1130" s="1">
        <v>724991</v>
      </c>
      <c r="B1130" s="4">
        <v>41513</v>
      </c>
      <c r="C1130" s="1" t="s">
        <v>47</v>
      </c>
      <c r="D1130" t="s">
        <v>62</v>
      </c>
      <c r="E1130" s="8" t="s">
        <v>67</v>
      </c>
      <c r="F1130" s="27">
        <v>375</v>
      </c>
      <c r="G1130" s="28" t="s">
        <v>306</v>
      </c>
      <c r="H1130" s="12">
        <v>19000</v>
      </c>
      <c r="I1130" s="12">
        <v>2844</v>
      </c>
      <c r="J1130" s="12">
        <v>21844</v>
      </c>
      <c r="K1130" s="12">
        <f t="shared" si="51"/>
        <v>3713.48</v>
      </c>
      <c r="L1130" s="5" t="s">
        <v>309</v>
      </c>
      <c r="M1130" s="23">
        <f t="shared" si="52"/>
        <v>37.134799999999998</v>
      </c>
      <c r="N1130" s="26">
        <f t="shared" si="53"/>
        <v>4.5779161325764512</v>
      </c>
      <c r="O1130" s="14" t="s">
        <v>311</v>
      </c>
    </row>
    <row r="1131" spans="1:15" x14ac:dyDescent="0.2">
      <c r="A1131" s="5" t="s">
        <v>485</v>
      </c>
      <c r="B1131" s="1" t="s">
        <v>306</v>
      </c>
      <c r="C1131" s="1" t="s">
        <v>7</v>
      </c>
      <c r="D1131" t="s">
        <v>360</v>
      </c>
      <c r="E1131" s="9" t="s">
        <v>54</v>
      </c>
      <c r="F1131" s="27">
        <v>150</v>
      </c>
      <c r="G1131" s="1">
        <v>65</v>
      </c>
      <c r="H1131" s="12">
        <v>19299.9992370605</v>
      </c>
      <c r="I1131" s="12">
        <v>2500</v>
      </c>
      <c r="J1131" s="12">
        <v>21799.9992370605</v>
      </c>
      <c r="K1131" s="12">
        <f t="shared" si="51"/>
        <v>3705.9998703002852</v>
      </c>
      <c r="L1131" s="1" t="s">
        <v>309</v>
      </c>
      <c r="M1131" s="23">
        <f t="shared" si="52"/>
        <v>37.059998703002854</v>
      </c>
      <c r="N1131" s="26">
        <f t="shared" si="53"/>
        <v>4.5871561238404865</v>
      </c>
      <c r="O1131" s="14" t="s">
        <v>484</v>
      </c>
    </row>
    <row r="1132" spans="1:15" x14ac:dyDescent="0.2">
      <c r="A1132" s="5" t="s">
        <v>485</v>
      </c>
      <c r="B1132" s="1" t="s">
        <v>306</v>
      </c>
      <c r="C1132" s="1" t="s">
        <v>7</v>
      </c>
      <c r="D1132" t="s">
        <v>433</v>
      </c>
      <c r="E1132" s="9" t="s">
        <v>427</v>
      </c>
      <c r="F1132" s="27">
        <v>408</v>
      </c>
      <c r="G1132" s="1">
        <v>1010</v>
      </c>
      <c r="H1132" s="12">
        <v>17756.538391113299</v>
      </c>
      <c r="I1132" s="12">
        <v>4032.1931838989303</v>
      </c>
      <c r="J1132" s="12">
        <v>21788.731575012229</v>
      </c>
      <c r="K1132" s="12">
        <f t="shared" si="51"/>
        <v>3704.0843677520788</v>
      </c>
      <c r="L1132" s="1" t="s">
        <v>309</v>
      </c>
      <c r="M1132" s="23">
        <f t="shared" si="52"/>
        <v>37.04084367752079</v>
      </c>
      <c r="N1132" s="26">
        <f t="shared" si="53"/>
        <v>4.5895282915267126</v>
      </c>
      <c r="O1132" s="14" t="s">
        <v>484</v>
      </c>
    </row>
    <row r="1133" spans="1:15" x14ac:dyDescent="0.2">
      <c r="A1133" s="5" t="s">
        <v>485</v>
      </c>
      <c r="B1133" s="1" t="s">
        <v>306</v>
      </c>
      <c r="C1133" s="1" t="s">
        <v>7</v>
      </c>
      <c r="D1133" t="s">
        <v>343</v>
      </c>
      <c r="E1133" s="9" t="s">
        <v>400</v>
      </c>
      <c r="F1133" s="27">
        <v>558</v>
      </c>
      <c r="G1133" s="1">
        <v>2235</v>
      </c>
      <c r="H1133" s="12">
        <v>19200.0007629395</v>
      </c>
      <c r="I1133" s="12">
        <v>2500</v>
      </c>
      <c r="J1133" s="12">
        <v>21700.0007629395</v>
      </c>
      <c r="K1133" s="12">
        <f t="shared" si="51"/>
        <v>3689.0001296997148</v>
      </c>
      <c r="L1133" s="1" t="s">
        <v>309</v>
      </c>
      <c r="M1133" s="23">
        <f t="shared" si="52"/>
        <v>36.890001296997148</v>
      </c>
      <c r="N1133" s="26">
        <f t="shared" si="53"/>
        <v>4.6082947688548339</v>
      </c>
      <c r="O1133" s="14" t="s">
        <v>484</v>
      </c>
    </row>
    <row r="1134" spans="1:15" x14ac:dyDescent="0.2">
      <c r="A1134" s="5" t="s">
        <v>485</v>
      </c>
      <c r="B1134" s="1" t="s">
        <v>306</v>
      </c>
      <c r="C1134" s="1" t="s">
        <v>7</v>
      </c>
      <c r="D1134" t="s">
        <v>433</v>
      </c>
      <c r="E1134" s="9" t="s">
        <v>427</v>
      </c>
      <c r="F1134" s="27">
        <v>346</v>
      </c>
      <c r="G1134" s="1">
        <v>630</v>
      </c>
      <c r="H1134" s="12">
        <v>16891.891479492202</v>
      </c>
      <c r="I1134" s="12">
        <v>4807.0349693298358</v>
      </c>
      <c r="J1134" s="12">
        <v>21698.926448822036</v>
      </c>
      <c r="K1134" s="12">
        <f t="shared" si="51"/>
        <v>3688.8174962997459</v>
      </c>
      <c r="L1134" s="1" t="s">
        <v>309</v>
      </c>
      <c r="M1134" s="23">
        <f t="shared" si="52"/>
        <v>36.888174962997461</v>
      </c>
      <c r="N1134" s="26">
        <f t="shared" si="53"/>
        <v>4.608522925585965</v>
      </c>
      <c r="O1134" s="14" t="s">
        <v>484</v>
      </c>
    </row>
    <row r="1135" spans="1:15" x14ac:dyDescent="0.2">
      <c r="A1135" s="1">
        <v>756791</v>
      </c>
      <c r="B1135" s="4">
        <v>41848</v>
      </c>
      <c r="C1135" s="1" t="s">
        <v>12</v>
      </c>
      <c r="D1135" t="s">
        <v>80</v>
      </c>
      <c r="E1135" s="8" t="s">
        <v>83</v>
      </c>
      <c r="F1135" s="27">
        <v>237.7</v>
      </c>
      <c r="G1135" s="28" t="s">
        <v>306</v>
      </c>
      <c r="H1135" s="12">
        <v>6600</v>
      </c>
      <c r="I1135" s="12">
        <v>15095</v>
      </c>
      <c r="J1135" s="12">
        <v>21695</v>
      </c>
      <c r="K1135" s="12">
        <f t="shared" si="51"/>
        <v>3688.15</v>
      </c>
      <c r="L1135" s="5" t="s">
        <v>309</v>
      </c>
      <c r="M1135" s="23">
        <f t="shared" si="52"/>
        <v>36.881500000000003</v>
      </c>
      <c r="N1135" s="26">
        <f t="shared" si="53"/>
        <v>4.6093569946992394</v>
      </c>
      <c r="O1135" s="14" t="s">
        <v>311</v>
      </c>
    </row>
    <row r="1136" spans="1:15" x14ac:dyDescent="0.2">
      <c r="A1136" s="5" t="s">
        <v>485</v>
      </c>
      <c r="B1136" s="1" t="s">
        <v>306</v>
      </c>
      <c r="C1136" s="1" t="s">
        <v>7</v>
      </c>
      <c r="D1136" t="s">
        <v>326</v>
      </c>
      <c r="E1136" s="9" t="s">
        <v>470</v>
      </c>
      <c r="F1136" s="27">
        <v>298</v>
      </c>
      <c r="G1136" s="1">
        <v>380</v>
      </c>
      <c r="H1136" s="12">
        <v>18500</v>
      </c>
      <c r="I1136" s="12">
        <v>3189.9999976158142</v>
      </c>
      <c r="J1136" s="12">
        <v>21689.999997615814</v>
      </c>
      <c r="K1136" s="12">
        <f t="shared" si="51"/>
        <v>3687.2999995946884</v>
      </c>
      <c r="L1136" s="1" t="s">
        <v>309</v>
      </c>
      <c r="M1136" s="23">
        <f t="shared" si="52"/>
        <v>36.872999995946884</v>
      </c>
      <c r="N1136" s="26">
        <f t="shared" si="53"/>
        <v>4.6104195486856661</v>
      </c>
      <c r="O1136" s="14" t="s">
        <v>484</v>
      </c>
    </row>
    <row r="1137" spans="1:15" x14ac:dyDescent="0.2">
      <c r="A1137" s="5" t="s">
        <v>485</v>
      </c>
      <c r="B1137" s="1" t="s">
        <v>306</v>
      </c>
      <c r="C1137" s="1" t="s">
        <v>7</v>
      </c>
      <c r="D1137" t="s">
        <v>343</v>
      </c>
      <c r="E1137" s="9" t="s">
        <v>400</v>
      </c>
      <c r="F1137" s="27">
        <v>574</v>
      </c>
      <c r="G1137" s="1">
        <v>2285</v>
      </c>
      <c r="H1137" s="12">
        <v>19000</v>
      </c>
      <c r="I1137" s="12">
        <v>2680.0000071525569</v>
      </c>
      <c r="J1137" s="12">
        <v>21680.000007152557</v>
      </c>
      <c r="K1137" s="12">
        <f t="shared" si="51"/>
        <v>3685.6000012159348</v>
      </c>
      <c r="L1137" s="1" t="s">
        <v>309</v>
      </c>
      <c r="M1137" s="23">
        <f t="shared" si="52"/>
        <v>36.856000012159349</v>
      </c>
      <c r="N1137" s="26">
        <f t="shared" si="53"/>
        <v>4.6125461239395067</v>
      </c>
      <c r="O1137" s="14" t="s">
        <v>484</v>
      </c>
    </row>
    <row r="1138" spans="1:15" x14ac:dyDescent="0.2">
      <c r="A1138" s="5" t="s">
        <v>485</v>
      </c>
      <c r="B1138" s="1" t="s">
        <v>306</v>
      </c>
      <c r="C1138" s="1" t="s">
        <v>7</v>
      </c>
      <c r="D1138" t="s">
        <v>377</v>
      </c>
      <c r="E1138" s="9" t="s">
        <v>427</v>
      </c>
      <c r="F1138" s="27">
        <v>322</v>
      </c>
      <c r="G1138" s="1">
        <v>470</v>
      </c>
      <c r="H1138" s="12">
        <v>19170.000076293898</v>
      </c>
      <c r="I1138" s="12">
        <v>2500</v>
      </c>
      <c r="J1138" s="12">
        <v>21670.000076293898</v>
      </c>
      <c r="K1138" s="12">
        <f t="shared" si="51"/>
        <v>3683.900012969963</v>
      </c>
      <c r="L1138" s="1" t="s">
        <v>309</v>
      </c>
      <c r="M1138" s="23">
        <f t="shared" si="52"/>
        <v>36.839000129699627</v>
      </c>
      <c r="N1138" s="26">
        <f t="shared" si="53"/>
        <v>4.6146746491891317</v>
      </c>
      <c r="O1138" s="14" t="s">
        <v>484</v>
      </c>
    </row>
    <row r="1139" spans="1:15" x14ac:dyDescent="0.2">
      <c r="A1139" s="5" t="s">
        <v>485</v>
      </c>
      <c r="B1139" s="1" t="s">
        <v>306</v>
      </c>
      <c r="C1139" s="1" t="s">
        <v>7</v>
      </c>
      <c r="D1139" t="s">
        <v>330</v>
      </c>
      <c r="E1139" s="9" t="s">
        <v>54</v>
      </c>
      <c r="F1139" s="27">
        <v>164</v>
      </c>
      <c r="G1139" s="1">
        <v>80</v>
      </c>
      <c r="H1139" s="12">
        <v>18600.000381469701</v>
      </c>
      <c r="I1139" s="12">
        <v>3039.9999618530283</v>
      </c>
      <c r="J1139" s="12">
        <v>21640.000343322728</v>
      </c>
      <c r="K1139" s="12">
        <f t="shared" si="51"/>
        <v>3678.8000583648641</v>
      </c>
      <c r="L1139" s="1" t="s">
        <v>309</v>
      </c>
      <c r="M1139" s="23">
        <f t="shared" si="52"/>
        <v>36.788000583648639</v>
      </c>
      <c r="N1139" s="26">
        <f t="shared" si="53"/>
        <v>4.6210720154103946</v>
      </c>
      <c r="O1139" s="14" t="s">
        <v>484</v>
      </c>
    </row>
    <row r="1140" spans="1:15" x14ac:dyDescent="0.2">
      <c r="A1140" s="5" t="s">
        <v>485</v>
      </c>
      <c r="B1140" s="1" t="s">
        <v>306</v>
      </c>
      <c r="C1140" s="1" t="s">
        <v>7</v>
      </c>
      <c r="D1140" t="s">
        <v>325</v>
      </c>
      <c r="E1140" s="9" t="s">
        <v>54</v>
      </c>
      <c r="F1140" s="27">
        <v>187</v>
      </c>
      <c r="G1140" s="1">
        <v>130</v>
      </c>
      <c r="H1140" s="12">
        <v>18399.999618530299</v>
      </c>
      <c r="I1140" s="12">
        <v>3240.0000095367432</v>
      </c>
      <c r="J1140" s="12">
        <v>21639.999628067042</v>
      </c>
      <c r="K1140" s="12">
        <f t="shared" si="51"/>
        <v>3678.7999367713969</v>
      </c>
      <c r="L1140" s="1" t="s">
        <v>309</v>
      </c>
      <c r="M1140" s="23">
        <f t="shared" si="52"/>
        <v>36.787999367713972</v>
      </c>
      <c r="N1140" s="26">
        <f t="shared" si="53"/>
        <v>4.6210721681482916</v>
      </c>
      <c r="O1140" s="14" t="s">
        <v>484</v>
      </c>
    </row>
    <row r="1141" spans="1:15" x14ac:dyDescent="0.2">
      <c r="A1141" s="5" t="s">
        <v>485</v>
      </c>
      <c r="B1141" s="1" t="s">
        <v>306</v>
      </c>
      <c r="C1141" s="1" t="s">
        <v>7</v>
      </c>
      <c r="D1141" t="s">
        <v>402</v>
      </c>
      <c r="E1141" s="9" t="s">
        <v>400</v>
      </c>
      <c r="F1141" s="27">
        <v>509</v>
      </c>
      <c r="G1141" s="1">
        <v>2100</v>
      </c>
      <c r="H1141" s="12">
        <v>18159.999847412098</v>
      </c>
      <c r="I1141" s="12">
        <v>3419.9999570846571</v>
      </c>
      <c r="J1141" s="12">
        <v>21579.999804496754</v>
      </c>
      <c r="K1141" s="12">
        <f t="shared" si="51"/>
        <v>3668.5999667644483</v>
      </c>
      <c r="L1141" s="1" t="s">
        <v>309</v>
      </c>
      <c r="M1141" s="23">
        <f t="shared" si="52"/>
        <v>36.685999667644481</v>
      </c>
      <c r="N1141" s="26">
        <f t="shared" si="53"/>
        <v>4.6339203385517358</v>
      </c>
      <c r="O1141" s="14" t="s">
        <v>484</v>
      </c>
    </row>
    <row r="1142" spans="1:15" x14ac:dyDescent="0.2">
      <c r="A1142" s="1">
        <v>715831</v>
      </c>
      <c r="B1142" s="4">
        <v>41522</v>
      </c>
      <c r="C1142" s="1" t="s">
        <v>19</v>
      </c>
      <c r="D1142" t="s">
        <v>222</v>
      </c>
      <c r="E1142" s="8" t="s">
        <v>81</v>
      </c>
      <c r="F1142" s="27">
        <v>370.33333333333297</v>
      </c>
      <c r="G1142" s="28" t="s">
        <v>306</v>
      </c>
      <c r="H1142" s="12">
        <v>9220</v>
      </c>
      <c r="I1142" s="12">
        <v>12353</v>
      </c>
      <c r="J1142" s="12">
        <v>21573</v>
      </c>
      <c r="K1142" s="12">
        <f t="shared" si="51"/>
        <v>3667.41</v>
      </c>
      <c r="L1142" s="5" t="s">
        <v>309</v>
      </c>
      <c r="M1142" s="23">
        <f t="shared" si="52"/>
        <v>36.674099999999996</v>
      </c>
      <c r="N1142" s="26">
        <f t="shared" si="53"/>
        <v>4.6354239095165255</v>
      </c>
      <c r="O1142" s="14" t="s">
        <v>311</v>
      </c>
    </row>
    <row r="1143" spans="1:15" x14ac:dyDescent="0.2">
      <c r="A1143" s="5" t="s">
        <v>485</v>
      </c>
      <c r="B1143" s="1" t="s">
        <v>306</v>
      </c>
      <c r="C1143" s="1" t="s">
        <v>7</v>
      </c>
      <c r="D1143" t="s">
        <v>318</v>
      </c>
      <c r="E1143" s="9" t="s">
        <v>315</v>
      </c>
      <c r="F1143" s="27">
        <v>279</v>
      </c>
      <c r="G1143" s="1">
        <v>400</v>
      </c>
      <c r="H1143" s="12">
        <v>17200.0007629395</v>
      </c>
      <c r="I1143" s="12">
        <v>4330.0000727176666</v>
      </c>
      <c r="J1143" s="12">
        <v>21530.000835657167</v>
      </c>
      <c r="K1143" s="12">
        <f t="shared" si="51"/>
        <v>3660.1001420617181</v>
      </c>
      <c r="L1143" s="1" t="s">
        <v>309</v>
      </c>
      <c r="M1143" s="23">
        <f t="shared" si="52"/>
        <v>36.60100142061718</v>
      </c>
      <c r="N1143" s="26">
        <f t="shared" si="53"/>
        <v>4.6446816590171149</v>
      </c>
      <c r="O1143" s="14" t="s">
        <v>484</v>
      </c>
    </row>
    <row r="1144" spans="1:15" x14ac:dyDescent="0.2">
      <c r="A1144" s="1">
        <v>703851</v>
      </c>
      <c r="B1144" s="4">
        <v>41474</v>
      </c>
      <c r="C1144" s="1" t="s">
        <v>41</v>
      </c>
      <c r="D1144" t="s">
        <v>130</v>
      </c>
      <c r="E1144" s="8" t="s">
        <v>71</v>
      </c>
      <c r="F1144" s="27">
        <v>388.33333333333297</v>
      </c>
      <c r="G1144" s="28" t="s">
        <v>306</v>
      </c>
      <c r="H1144" s="12">
        <v>19100</v>
      </c>
      <c r="I1144" s="12">
        <v>2374</v>
      </c>
      <c r="J1144" s="12">
        <v>21474</v>
      </c>
      <c r="K1144" s="12">
        <f t="shared" si="51"/>
        <v>3650.58</v>
      </c>
      <c r="L1144" s="5" t="s">
        <v>309</v>
      </c>
      <c r="M1144" s="23">
        <f t="shared" si="52"/>
        <v>36.505800000000001</v>
      </c>
      <c r="N1144" s="26">
        <f t="shared" si="53"/>
        <v>4.6567942628294681</v>
      </c>
      <c r="O1144" s="14" t="s">
        <v>311</v>
      </c>
    </row>
    <row r="1145" spans="1:15" x14ac:dyDescent="0.2">
      <c r="A1145" s="1">
        <v>729791</v>
      </c>
      <c r="B1145" s="4">
        <v>41534</v>
      </c>
      <c r="C1145" s="1" t="s">
        <v>31</v>
      </c>
      <c r="D1145" t="s">
        <v>49</v>
      </c>
      <c r="E1145" s="8" t="s">
        <v>50</v>
      </c>
      <c r="F1145" s="27">
        <v>436.66666666666703</v>
      </c>
      <c r="G1145" s="28" t="s">
        <v>306</v>
      </c>
      <c r="H1145" s="12">
        <v>18000</v>
      </c>
      <c r="I1145" s="12">
        <v>3460</v>
      </c>
      <c r="J1145" s="12">
        <v>21460</v>
      </c>
      <c r="K1145" s="12">
        <f t="shared" si="51"/>
        <v>3648.2000000000003</v>
      </c>
      <c r="L1145" s="5" t="s">
        <v>309</v>
      </c>
      <c r="M1145" s="23">
        <f t="shared" si="52"/>
        <v>36.481999999999999</v>
      </c>
      <c r="N1145" s="26">
        <f t="shared" si="53"/>
        <v>4.6598322460391426</v>
      </c>
      <c r="O1145" s="14" t="s">
        <v>311</v>
      </c>
    </row>
    <row r="1146" spans="1:15" x14ac:dyDescent="0.2">
      <c r="A1146" s="5" t="s">
        <v>485</v>
      </c>
      <c r="B1146" s="1" t="s">
        <v>306</v>
      </c>
      <c r="C1146" s="1" t="s">
        <v>7</v>
      </c>
      <c r="D1146" t="s">
        <v>336</v>
      </c>
      <c r="E1146" s="9" t="s">
        <v>442</v>
      </c>
      <c r="F1146" s="27">
        <v>116</v>
      </c>
      <c r="G1146" s="1">
        <v>30</v>
      </c>
      <c r="H1146" s="12">
        <v>18899.999618530299</v>
      </c>
      <c r="I1146" s="12">
        <v>2500</v>
      </c>
      <c r="J1146" s="12">
        <v>21399.999618530299</v>
      </c>
      <c r="K1146" s="12">
        <f t="shared" si="51"/>
        <v>3637.9999351501506</v>
      </c>
      <c r="L1146" s="1" t="s">
        <v>309</v>
      </c>
      <c r="M1146" s="23">
        <f t="shared" si="52"/>
        <v>36.379999351501503</v>
      </c>
      <c r="N1146" s="26">
        <f t="shared" si="53"/>
        <v>4.6728972795592858</v>
      </c>
      <c r="O1146" s="14" t="s">
        <v>484</v>
      </c>
    </row>
    <row r="1147" spans="1:15" x14ac:dyDescent="0.2">
      <c r="A1147" s="1">
        <v>758011</v>
      </c>
      <c r="B1147" s="4">
        <v>41858</v>
      </c>
      <c r="C1147" s="1" t="s">
        <v>42</v>
      </c>
      <c r="D1147" t="s">
        <v>58</v>
      </c>
      <c r="E1147" s="8" t="s">
        <v>102</v>
      </c>
      <c r="F1147" s="27">
        <v>601.75</v>
      </c>
      <c r="G1147" s="28" t="s">
        <v>306</v>
      </c>
      <c r="H1147" s="12">
        <v>19600</v>
      </c>
      <c r="I1147" s="12">
        <v>1790</v>
      </c>
      <c r="J1147" s="12">
        <v>21390</v>
      </c>
      <c r="K1147" s="12">
        <f t="shared" si="51"/>
        <v>3636.3</v>
      </c>
      <c r="L1147" s="5" t="s">
        <v>309</v>
      </c>
      <c r="M1147" s="23">
        <f t="shared" si="52"/>
        <v>36.363</v>
      </c>
      <c r="N1147" s="26">
        <f t="shared" si="53"/>
        <v>4.6750818139317438</v>
      </c>
      <c r="O1147" s="14" t="s">
        <v>311</v>
      </c>
    </row>
    <row r="1148" spans="1:15" x14ac:dyDescent="0.2">
      <c r="A1148" s="5" t="s">
        <v>485</v>
      </c>
      <c r="B1148" s="1" t="s">
        <v>306</v>
      </c>
      <c r="C1148" s="1" t="s">
        <v>7</v>
      </c>
      <c r="D1148" t="s">
        <v>329</v>
      </c>
      <c r="E1148" s="9" t="s">
        <v>427</v>
      </c>
      <c r="F1148" s="27">
        <v>365</v>
      </c>
      <c r="G1148" s="1">
        <v>880</v>
      </c>
      <c r="H1148" s="12">
        <v>11560.000419616699</v>
      </c>
      <c r="I1148" s="12">
        <v>9779.9999713897687</v>
      </c>
      <c r="J1148" s="12">
        <v>21340.00039100647</v>
      </c>
      <c r="K1148" s="12">
        <f t="shared" si="51"/>
        <v>3627.8000664710999</v>
      </c>
      <c r="L1148" s="1" t="s">
        <v>309</v>
      </c>
      <c r="M1148" s="23">
        <f t="shared" si="52"/>
        <v>36.278000664711001</v>
      </c>
      <c r="N1148" s="26">
        <f t="shared" si="53"/>
        <v>4.6860355280098309</v>
      </c>
      <c r="O1148" s="14" t="s">
        <v>484</v>
      </c>
    </row>
    <row r="1149" spans="1:15" x14ac:dyDescent="0.2">
      <c r="A1149" s="5" t="s">
        <v>485</v>
      </c>
      <c r="B1149" s="1" t="s">
        <v>306</v>
      </c>
      <c r="C1149" s="1" t="s">
        <v>7</v>
      </c>
      <c r="D1149" t="s">
        <v>358</v>
      </c>
      <c r="E1149" s="9" t="s">
        <v>54</v>
      </c>
      <c r="F1149" s="27">
        <v>146</v>
      </c>
      <c r="G1149" s="1">
        <v>60</v>
      </c>
      <c r="H1149" s="12">
        <v>17478.397369384802</v>
      </c>
      <c r="I1149" s="12">
        <v>3857.3251962661734</v>
      </c>
      <c r="J1149" s="12">
        <v>21335.722565650976</v>
      </c>
      <c r="K1149" s="12">
        <f t="shared" si="51"/>
        <v>3627.0728361606657</v>
      </c>
      <c r="L1149" s="1" t="s">
        <v>309</v>
      </c>
      <c r="M1149" s="23">
        <f t="shared" si="52"/>
        <v>36.270728361606658</v>
      </c>
      <c r="N1149" s="26">
        <f t="shared" si="53"/>
        <v>4.6869750809842747</v>
      </c>
      <c r="O1149" s="14" t="s">
        <v>484</v>
      </c>
    </row>
    <row r="1150" spans="1:15" x14ac:dyDescent="0.2">
      <c r="A1150" s="1" t="s">
        <v>485</v>
      </c>
      <c r="B1150" s="4" t="s">
        <v>535</v>
      </c>
      <c r="C1150" s="1" t="s">
        <v>44</v>
      </c>
      <c r="D1150" t="s">
        <v>568</v>
      </c>
      <c r="E1150" s="8" t="s">
        <v>427</v>
      </c>
      <c r="F1150" s="28" t="s">
        <v>306</v>
      </c>
      <c r="G1150" s="28" t="s">
        <v>306</v>
      </c>
      <c r="H1150" s="12">
        <v>21300</v>
      </c>
      <c r="I1150" s="12" t="s">
        <v>306</v>
      </c>
      <c r="J1150" s="12">
        <v>21300</v>
      </c>
      <c r="K1150" s="12">
        <f t="shared" si="51"/>
        <v>3621</v>
      </c>
      <c r="L1150" s="12" t="s">
        <v>309</v>
      </c>
      <c r="M1150" s="23">
        <f t="shared" si="52"/>
        <v>36.21</v>
      </c>
      <c r="N1150" s="26">
        <f t="shared" si="53"/>
        <v>4.694835680751174</v>
      </c>
      <c r="O1150" s="14" t="s">
        <v>782</v>
      </c>
    </row>
    <row r="1151" spans="1:15" x14ac:dyDescent="0.2">
      <c r="A1151" s="5" t="s">
        <v>485</v>
      </c>
      <c r="B1151" s="1" t="s">
        <v>306</v>
      </c>
      <c r="C1151" s="1" t="s">
        <v>7</v>
      </c>
      <c r="D1151" t="s">
        <v>385</v>
      </c>
      <c r="E1151" s="9" t="s">
        <v>427</v>
      </c>
      <c r="F1151" s="27">
        <v>396</v>
      </c>
      <c r="G1151" s="1">
        <v>940</v>
      </c>
      <c r="H1151" s="12">
        <v>18779.573440551801</v>
      </c>
      <c r="I1151" s="12">
        <v>2500</v>
      </c>
      <c r="J1151" s="12">
        <v>21279.573440551801</v>
      </c>
      <c r="K1151" s="12">
        <f t="shared" si="51"/>
        <v>3617.5274848938061</v>
      </c>
      <c r="L1151" s="1" t="s">
        <v>309</v>
      </c>
      <c r="M1151" s="23">
        <f t="shared" si="52"/>
        <v>36.175274848938059</v>
      </c>
      <c r="N1151" s="26">
        <f t="shared" si="53"/>
        <v>4.6993423190256811</v>
      </c>
      <c r="O1151" s="14" t="s">
        <v>484</v>
      </c>
    </row>
    <row r="1152" spans="1:15" x14ac:dyDescent="0.2">
      <c r="A1152" s="5" t="s">
        <v>485</v>
      </c>
      <c r="B1152" s="1" t="s">
        <v>306</v>
      </c>
      <c r="C1152" s="1" t="s">
        <v>7</v>
      </c>
      <c r="D1152" t="s">
        <v>320</v>
      </c>
      <c r="E1152" s="9" t="s">
        <v>54</v>
      </c>
      <c r="F1152" s="27">
        <v>185</v>
      </c>
      <c r="G1152" s="1">
        <v>120</v>
      </c>
      <c r="H1152" s="12">
        <v>17299.9992370605</v>
      </c>
      <c r="I1152" s="12">
        <v>3919.9999570846544</v>
      </c>
      <c r="J1152" s="12">
        <v>21219.999194145155</v>
      </c>
      <c r="K1152" s="12">
        <f t="shared" si="51"/>
        <v>3607.3998630046767</v>
      </c>
      <c r="L1152" s="1" t="s">
        <v>309</v>
      </c>
      <c r="M1152" s="23">
        <f t="shared" si="52"/>
        <v>36.073998630046766</v>
      </c>
      <c r="N1152" s="26">
        <f t="shared" si="53"/>
        <v>4.7125355229792456</v>
      </c>
      <c r="O1152" s="14" t="s">
        <v>484</v>
      </c>
    </row>
    <row r="1153" spans="1:15" x14ac:dyDescent="0.2">
      <c r="A1153" s="1" t="s">
        <v>485</v>
      </c>
      <c r="B1153" s="4" t="s">
        <v>535</v>
      </c>
      <c r="C1153" s="1" t="s">
        <v>44</v>
      </c>
      <c r="D1153" t="s">
        <v>570</v>
      </c>
      <c r="E1153" s="8" t="s">
        <v>427</v>
      </c>
      <c r="F1153" s="28" t="s">
        <v>306</v>
      </c>
      <c r="G1153" s="28" t="s">
        <v>306</v>
      </c>
      <c r="H1153" s="12">
        <v>21200</v>
      </c>
      <c r="I1153" s="12" t="s">
        <v>306</v>
      </c>
      <c r="J1153" s="12">
        <v>21200</v>
      </c>
      <c r="K1153" s="12">
        <f t="shared" si="51"/>
        <v>3604</v>
      </c>
      <c r="L1153" s="12" t="s">
        <v>309</v>
      </c>
      <c r="M1153" s="23">
        <f t="shared" si="52"/>
        <v>36.04</v>
      </c>
      <c r="N1153" s="26">
        <f t="shared" si="53"/>
        <v>4.7169811320754711</v>
      </c>
      <c r="O1153" s="14" t="s">
        <v>783</v>
      </c>
    </row>
    <row r="1154" spans="1:15" x14ac:dyDescent="0.2">
      <c r="A1154" s="5" t="s">
        <v>485</v>
      </c>
      <c r="B1154" s="1" t="s">
        <v>306</v>
      </c>
      <c r="C1154" s="1" t="s">
        <v>7</v>
      </c>
      <c r="D1154" t="s">
        <v>433</v>
      </c>
      <c r="E1154" s="9" t="s">
        <v>427</v>
      </c>
      <c r="F1154" s="27">
        <v>345</v>
      </c>
      <c r="G1154" s="1">
        <v>630</v>
      </c>
      <c r="H1154" s="12">
        <v>16991.725921630899</v>
      </c>
      <c r="I1154" s="12">
        <v>4191.6863918304489</v>
      </c>
      <c r="J1154" s="12">
        <v>21183.412313461347</v>
      </c>
      <c r="K1154" s="12">
        <f t="shared" si="51"/>
        <v>3601.1800932884289</v>
      </c>
      <c r="L1154" s="1" t="s">
        <v>309</v>
      </c>
      <c r="M1154" s="23">
        <f t="shared" si="52"/>
        <v>36.011800932884292</v>
      </c>
      <c r="N1154" s="26">
        <f t="shared" si="53"/>
        <v>4.720674767608303</v>
      </c>
      <c r="O1154" s="14" t="s">
        <v>484</v>
      </c>
    </row>
    <row r="1155" spans="1:15" x14ac:dyDescent="0.2">
      <c r="A1155" s="5" t="s">
        <v>485</v>
      </c>
      <c r="B1155" s="1" t="s">
        <v>306</v>
      </c>
      <c r="C1155" s="1" t="s">
        <v>7</v>
      </c>
      <c r="D1155" t="s">
        <v>386</v>
      </c>
      <c r="E1155" s="9" t="s">
        <v>54</v>
      </c>
      <c r="F1155" s="27">
        <v>132</v>
      </c>
      <c r="G1155" s="1">
        <v>35</v>
      </c>
      <c r="H1155" s="12">
        <v>15899.999618530301</v>
      </c>
      <c r="I1155" s="12">
        <v>5279.9999713897705</v>
      </c>
      <c r="J1155" s="12">
        <v>21179.999589920073</v>
      </c>
      <c r="K1155" s="12">
        <f t="shared" si="51"/>
        <v>3600.5999302864125</v>
      </c>
      <c r="L1155" s="1" t="s">
        <v>309</v>
      </c>
      <c r="M1155" s="23">
        <f t="shared" si="52"/>
        <v>36.005999302864126</v>
      </c>
      <c r="N1155" s="26">
        <f t="shared" si="53"/>
        <v>4.7214354077509864</v>
      </c>
      <c r="O1155" s="14" t="s">
        <v>484</v>
      </c>
    </row>
    <row r="1156" spans="1:15" x14ac:dyDescent="0.2">
      <c r="A1156" s="5" t="s">
        <v>485</v>
      </c>
      <c r="B1156" s="1" t="s">
        <v>306</v>
      </c>
      <c r="C1156" s="1" t="s">
        <v>7</v>
      </c>
      <c r="D1156" t="s">
        <v>402</v>
      </c>
      <c r="E1156" s="9" t="s">
        <v>448</v>
      </c>
      <c r="F1156" s="27">
        <v>127</v>
      </c>
      <c r="G1156" s="1">
        <v>50</v>
      </c>
      <c r="H1156" s="12">
        <v>18342.115402221702</v>
      </c>
      <c r="I1156" s="12">
        <v>2834.5156013965611</v>
      </c>
      <c r="J1156" s="12">
        <v>21176.631003618262</v>
      </c>
      <c r="K1156" s="12">
        <f t="shared" si="51"/>
        <v>3600.0272706151045</v>
      </c>
      <c r="L1156" s="1" t="s">
        <v>309</v>
      </c>
      <c r="M1156" s="23">
        <f t="shared" si="52"/>
        <v>36.000272706151044</v>
      </c>
      <c r="N1156" s="26">
        <f t="shared" si="53"/>
        <v>4.7221864508530125</v>
      </c>
      <c r="O1156" s="14" t="s">
        <v>484</v>
      </c>
    </row>
    <row r="1157" spans="1:15" x14ac:dyDescent="0.2">
      <c r="A1157" s="5" t="s">
        <v>485</v>
      </c>
      <c r="B1157" s="1" t="s">
        <v>306</v>
      </c>
      <c r="C1157" s="1" t="s">
        <v>7</v>
      </c>
      <c r="D1157" t="s">
        <v>325</v>
      </c>
      <c r="E1157" s="9" t="s">
        <v>427</v>
      </c>
      <c r="F1157" s="27">
        <v>406</v>
      </c>
      <c r="G1157" s="1">
        <v>1110</v>
      </c>
      <c r="H1157" s="12">
        <v>16600.000381469701</v>
      </c>
      <c r="I1157" s="12">
        <v>4519.9999511241904</v>
      </c>
      <c r="J1157" s="12">
        <v>21120.000332593892</v>
      </c>
      <c r="K1157" s="12">
        <f t="shared" ref="K1157:K1220" si="54">J1157/1000*170</f>
        <v>3590.4000565409619</v>
      </c>
      <c r="L1157" s="1" t="s">
        <v>309</v>
      </c>
      <c r="M1157" s="23">
        <f t="shared" ref="M1157:M1220" si="55">K1157/100</f>
        <v>35.904000565409618</v>
      </c>
      <c r="N1157" s="26">
        <f t="shared" ref="N1157:N1220" si="56">100/J1157*1000</f>
        <v>4.7348484102849593</v>
      </c>
      <c r="O1157" s="14" t="s">
        <v>484</v>
      </c>
    </row>
    <row r="1158" spans="1:15" x14ac:dyDescent="0.2">
      <c r="A1158" s="5" t="s">
        <v>485</v>
      </c>
      <c r="B1158" s="1" t="s">
        <v>306</v>
      </c>
      <c r="C1158" s="1" t="s">
        <v>7</v>
      </c>
      <c r="D1158" t="s">
        <v>346</v>
      </c>
      <c r="E1158" s="9" t="s">
        <v>427</v>
      </c>
      <c r="F1158" s="27">
        <v>355</v>
      </c>
      <c r="G1158" s="1">
        <v>740</v>
      </c>
      <c r="H1158" s="12">
        <v>18200.0007629395</v>
      </c>
      <c r="I1158" s="12">
        <v>2910.0000262260442</v>
      </c>
      <c r="J1158" s="12">
        <v>21110.000789165544</v>
      </c>
      <c r="K1158" s="12">
        <f t="shared" si="54"/>
        <v>3588.7001341581422</v>
      </c>
      <c r="L1158" s="1" t="s">
        <v>309</v>
      </c>
      <c r="M1158" s="23">
        <f t="shared" si="55"/>
        <v>35.887001341581424</v>
      </c>
      <c r="N1158" s="26">
        <f t="shared" si="56"/>
        <v>4.7370912487755001</v>
      </c>
      <c r="O1158" s="14" t="s">
        <v>484</v>
      </c>
    </row>
    <row r="1159" spans="1:15" x14ac:dyDescent="0.2">
      <c r="A1159" s="5" t="s">
        <v>485</v>
      </c>
      <c r="B1159" s="1" t="s">
        <v>306</v>
      </c>
      <c r="C1159" s="1" t="s">
        <v>7</v>
      </c>
      <c r="D1159" t="s">
        <v>402</v>
      </c>
      <c r="E1159" s="9" t="s">
        <v>400</v>
      </c>
      <c r="F1159" s="27">
        <v>469</v>
      </c>
      <c r="G1159" s="1">
        <v>1440</v>
      </c>
      <c r="H1159" s="12">
        <v>17030.000686645501</v>
      </c>
      <c r="I1159" s="12">
        <v>4080.0000429153442</v>
      </c>
      <c r="J1159" s="12">
        <v>21110.000729560845</v>
      </c>
      <c r="K1159" s="12">
        <f t="shared" si="54"/>
        <v>3588.7001240253435</v>
      </c>
      <c r="L1159" s="1" t="s">
        <v>309</v>
      </c>
      <c r="M1159" s="23">
        <f t="shared" si="55"/>
        <v>35.887001240253433</v>
      </c>
      <c r="N1159" s="26">
        <f t="shared" si="56"/>
        <v>4.7370912621508143</v>
      </c>
      <c r="O1159" s="14" t="s">
        <v>484</v>
      </c>
    </row>
    <row r="1160" spans="1:15" x14ac:dyDescent="0.2">
      <c r="A1160" s="5" t="s">
        <v>485</v>
      </c>
      <c r="B1160" s="1" t="s">
        <v>306</v>
      </c>
      <c r="C1160" s="1" t="s">
        <v>7</v>
      </c>
      <c r="D1160" t="s">
        <v>316</v>
      </c>
      <c r="E1160" s="9" t="s">
        <v>457</v>
      </c>
      <c r="F1160" s="27">
        <v>170</v>
      </c>
      <c r="G1160" s="1">
        <v>110</v>
      </c>
      <c r="H1160" s="12">
        <v>18292.9992675781</v>
      </c>
      <c r="I1160" s="12">
        <v>2807.9999983310699</v>
      </c>
      <c r="J1160" s="12">
        <v>21100.999265909169</v>
      </c>
      <c r="K1160" s="12">
        <f t="shared" si="54"/>
        <v>3587.169875204559</v>
      </c>
      <c r="L1160" s="1" t="s">
        <v>309</v>
      </c>
      <c r="M1160" s="23">
        <f t="shared" si="55"/>
        <v>35.871698752045589</v>
      </c>
      <c r="N1160" s="26">
        <f t="shared" si="56"/>
        <v>4.739112055302531</v>
      </c>
      <c r="O1160" s="14" t="s">
        <v>484</v>
      </c>
    </row>
    <row r="1161" spans="1:15" x14ac:dyDescent="0.2">
      <c r="A1161" s="5" t="s">
        <v>485</v>
      </c>
      <c r="B1161" s="1" t="s">
        <v>306</v>
      </c>
      <c r="C1161" s="1" t="s">
        <v>7</v>
      </c>
      <c r="D1161" t="s">
        <v>323</v>
      </c>
      <c r="E1161" s="9" t="s">
        <v>448</v>
      </c>
      <c r="F1161" s="27">
        <v>176</v>
      </c>
      <c r="G1161" s="1">
        <v>120</v>
      </c>
      <c r="H1161" s="12">
        <v>18600.000381469701</v>
      </c>
      <c r="I1161" s="12">
        <v>2500</v>
      </c>
      <c r="J1161" s="12">
        <v>21100.000381469701</v>
      </c>
      <c r="K1161" s="12">
        <f t="shared" si="54"/>
        <v>3587.0000648498494</v>
      </c>
      <c r="L1161" s="1" t="s">
        <v>309</v>
      </c>
      <c r="M1161" s="23">
        <f t="shared" si="55"/>
        <v>35.870000648498497</v>
      </c>
      <c r="N1161" s="26">
        <f t="shared" si="56"/>
        <v>4.7393364072079027</v>
      </c>
      <c r="O1161" s="14" t="s">
        <v>484</v>
      </c>
    </row>
    <row r="1162" spans="1:15" x14ac:dyDescent="0.2">
      <c r="A1162" s="1">
        <v>761451</v>
      </c>
      <c r="B1162" s="4">
        <v>41872</v>
      </c>
      <c r="C1162" s="1" t="s">
        <v>1</v>
      </c>
      <c r="D1162" t="s">
        <v>295</v>
      </c>
      <c r="E1162" s="8" t="s">
        <v>81</v>
      </c>
      <c r="F1162" s="27">
        <v>433.2</v>
      </c>
      <c r="G1162" s="28" t="s">
        <v>306</v>
      </c>
      <c r="H1162" s="12">
        <v>14000</v>
      </c>
      <c r="I1162" s="12">
        <v>7095</v>
      </c>
      <c r="J1162" s="12">
        <v>21095</v>
      </c>
      <c r="K1162" s="12">
        <f t="shared" si="54"/>
        <v>3586.1499999999996</v>
      </c>
      <c r="L1162" s="5" t="s">
        <v>309</v>
      </c>
      <c r="M1162" s="23">
        <f t="shared" si="55"/>
        <v>35.861499999999999</v>
      </c>
      <c r="N1162" s="26">
        <f t="shared" si="56"/>
        <v>4.7404598246029863</v>
      </c>
      <c r="O1162" s="14" t="s">
        <v>311</v>
      </c>
    </row>
    <row r="1163" spans="1:15" x14ac:dyDescent="0.2">
      <c r="A1163" s="5" t="s">
        <v>485</v>
      </c>
      <c r="B1163" s="1" t="s">
        <v>306</v>
      </c>
      <c r="C1163" s="1" t="s">
        <v>7</v>
      </c>
      <c r="D1163" t="s">
        <v>394</v>
      </c>
      <c r="E1163" s="9" t="s">
        <v>457</v>
      </c>
      <c r="F1163" s="27">
        <v>137</v>
      </c>
      <c r="G1163" s="1">
        <v>55</v>
      </c>
      <c r="H1163" s="12">
        <v>18500</v>
      </c>
      <c r="I1163" s="12">
        <v>2550.000011920929</v>
      </c>
      <c r="J1163" s="12">
        <v>21050.000011920929</v>
      </c>
      <c r="K1163" s="12">
        <f t="shared" si="54"/>
        <v>3578.5000020265579</v>
      </c>
      <c r="L1163" s="1" t="s">
        <v>309</v>
      </c>
      <c r="M1163" s="23">
        <f t="shared" si="55"/>
        <v>35.785000020265578</v>
      </c>
      <c r="N1163" s="26">
        <f t="shared" si="56"/>
        <v>4.7505938215376968</v>
      </c>
      <c r="O1163" s="14" t="s">
        <v>484</v>
      </c>
    </row>
    <row r="1164" spans="1:15" x14ac:dyDescent="0.2">
      <c r="A1164" s="5" t="s">
        <v>485</v>
      </c>
      <c r="B1164" s="1" t="s">
        <v>306</v>
      </c>
      <c r="C1164" s="1" t="s">
        <v>7</v>
      </c>
      <c r="D1164" t="s">
        <v>325</v>
      </c>
      <c r="E1164" s="9" t="s">
        <v>427</v>
      </c>
      <c r="F1164" s="27">
        <v>388</v>
      </c>
      <c r="G1164" s="1">
        <v>1045</v>
      </c>
      <c r="H1164" s="12">
        <v>16700.0007629395</v>
      </c>
      <c r="I1164" s="12">
        <v>4330.0000727176675</v>
      </c>
      <c r="J1164" s="12">
        <v>21030.000835657167</v>
      </c>
      <c r="K1164" s="12">
        <f t="shared" si="54"/>
        <v>3575.1001420617181</v>
      </c>
      <c r="L1164" s="1" t="s">
        <v>309</v>
      </c>
      <c r="M1164" s="23">
        <f t="shared" si="55"/>
        <v>35.751001420617179</v>
      </c>
      <c r="N1164" s="26">
        <f t="shared" si="56"/>
        <v>4.7551115561748434</v>
      </c>
      <c r="O1164" s="14" t="s">
        <v>484</v>
      </c>
    </row>
    <row r="1165" spans="1:15" x14ac:dyDescent="0.2">
      <c r="A1165" s="5" t="s">
        <v>485</v>
      </c>
      <c r="B1165" s="1" t="s">
        <v>306</v>
      </c>
      <c r="C1165" s="1" t="s">
        <v>7</v>
      </c>
      <c r="D1165" t="s">
        <v>439</v>
      </c>
      <c r="E1165" s="9" t="s">
        <v>440</v>
      </c>
      <c r="F1165" s="27">
        <v>183</v>
      </c>
      <c r="G1165" s="1">
        <v>135</v>
      </c>
      <c r="H1165" s="12">
        <v>17399.999618530299</v>
      </c>
      <c r="I1165" s="12">
        <v>3620.0000643730191</v>
      </c>
      <c r="J1165" s="12">
        <v>21019.999682903319</v>
      </c>
      <c r="K1165" s="12">
        <f t="shared" si="54"/>
        <v>3573.3999460935643</v>
      </c>
      <c r="L1165" s="1" t="s">
        <v>309</v>
      </c>
      <c r="M1165" s="23">
        <f t="shared" si="55"/>
        <v>35.733999460935642</v>
      </c>
      <c r="N1165" s="26">
        <f t="shared" si="56"/>
        <v>4.7573740013581114</v>
      </c>
      <c r="O1165" s="14" t="s">
        <v>484</v>
      </c>
    </row>
    <row r="1166" spans="1:15" x14ac:dyDescent="0.2">
      <c r="A1166" s="1">
        <v>747931</v>
      </c>
      <c r="B1166" s="4">
        <v>41836</v>
      </c>
      <c r="C1166" s="1" t="s">
        <v>1</v>
      </c>
      <c r="D1166" t="s">
        <v>293</v>
      </c>
      <c r="E1166" s="8" t="s">
        <v>81</v>
      </c>
      <c r="F1166" s="27">
        <v>337.8</v>
      </c>
      <c r="G1166" s="28" t="s">
        <v>306</v>
      </c>
      <c r="H1166" s="12">
        <v>8800</v>
      </c>
      <c r="I1166" s="12">
        <v>12210</v>
      </c>
      <c r="J1166" s="12">
        <v>21010</v>
      </c>
      <c r="K1166" s="12">
        <f t="shared" si="54"/>
        <v>3571.7000000000003</v>
      </c>
      <c r="L1166" s="5" t="s">
        <v>309</v>
      </c>
      <c r="M1166" s="23">
        <f t="shared" si="55"/>
        <v>35.717000000000006</v>
      </c>
      <c r="N1166" s="26">
        <f t="shared" si="56"/>
        <v>4.7596382674916704</v>
      </c>
      <c r="O1166" s="14" t="s">
        <v>311</v>
      </c>
    </row>
    <row r="1167" spans="1:15" x14ac:dyDescent="0.2">
      <c r="A1167" s="5" t="s">
        <v>485</v>
      </c>
      <c r="B1167" s="1" t="s">
        <v>306</v>
      </c>
      <c r="C1167" s="1" t="s">
        <v>7</v>
      </c>
      <c r="D1167" t="s">
        <v>433</v>
      </c>
      <c r="E1167" s="9" t="s">
        <v>427</v>
      </c>
      <c r="F1167" s="27">
        <v>323</v>
      </c>
      <c r="G1167" s="1">
        <v>600</v>
      </c>
      <c r="H1167" s="12">
        <v>15547.633171081501</v>
      </c>
      <c r="I1167" s="12">
        <v>5456.2289714813242</v>
      </c>
      <c r="J1167" s="12">
        <v>21003.862142562826</v>
      </c>
      <c r="K1167" s="12">
        <f t="shared" si="54"/>
        <v>3570.6565642356804</v>
      </c>
      <c r="L1167" s="1" t="s">
        <v>309</v>
      </c>
      <c r="M1167" s="23">
        <f t="shared" si="55"/>
        <v>35.706565642356807</v>
      </c>
      <c r="N1167" s="26">
        <f t="shared" si="56"/>
        <v>4.7610291536506111</v>
      </c>
      <c r="O1167" s="14" t="s">
        <v>484</v>
      </c>
    </row>
    <row r="1168" spans="1:15" x14ac:dyDescent="0.2">
      <c r="A1168" s="5" t="s">
        <v>485</v>
      </c>
      <c r="B1168" s="1" t="s">
        <v>306</v>
      </c>
      <c r="C1168" s="1" t="s">
        <v>7</v>
      </c>
      <c r="D1168" t="s">
        <v>343</v>
      </c>
      <c r="E1168" s="9" t="s">
        <v>427</v>
      </c>
      <c r="F1168" s="27">
        <v>350</v>
      </c>
      <c r="G1168" s="1">
        <v>700</v>
      </c>
      <c r="H1168" s="12">
        <v>18299.9992370605</v>
      </c>
      <c r="I1168" s="12">
        <v>2659.9999964237209</v>
      </c>
      <c r="J1168" s="12">
        <v>20959.999233484221</v>
      </c>
      <c r="K1168" s="12">
        <f t="shared" si="54"/>
        <v>3563.1998696923179</v>
      </c>
      <c r="L1168" s="1" t="s">
        <v>309</v>
      </c>
      <c r="M1168" s="23">
        <f t="shared" si="55"/>
        <v>35.631998696923176</v>
      </c>
      <c r="N1168" s="26">
        <f t="shared" si="56"/>
        <v>4.7709925408893632</v>
      </c>
      <c r="O1168" s="14" t="s">
        <v>484</v>
      </c>
    </row>
    <row r="1169" spans="1:15" x14ac:dyDescent="0.2">
      <c r="A1169" s="5" t="s">
        <v>485</v>
      </c>
      <c r="B1169" s="1" t="s">
        <v>306</v>
      </c>
      <c r="C1169" s="1" t="s">
        <v>7</v>
      </c>
      <c r="D1169" t="s">
        <v>365</v>
      </c>
      <c r="E1169" s="9" t="s">
        <v>54</v>
      </c>
      <c r="F1169" s="27">
        <v>162</v>
      </c>
      <c r="G1169" s="1">
        <v>80</v>
      </c>
      <c r="H1169" s="12">
        <v>12500</v>
      </c>
      <c r="I1169" s="12">
        <v>8439.9999678134936</v>
      </c>
      <c r="J1169" s="12">
        <v>20939.999967813492</v>
      </c>
      <c r="K1169" s="12">
        <f t="shared" si="54"/>
        <v>3559.7999945282936</v>
      </c>
      <c r="L1169" s="1" t="s">
        <v>309</v>
      </c>
      <c r="M1169" s="23">
        <f t="shared" si="55"/>
        <v>35.597999945282936</v>
      </c>
      <c r="N1169" s="26">
        <f t="shared" si="56"/>
        <v>4.7755491954970513</v>
      </c>
      <c r="O1169" s="14" t="s">
        <v>484</v>
      </c>
    </row>
    <row r="1170" spans="1:15" x14ac:dyDescent="0.2">
      <c r="A1170" s="5" t="s">
        <v>485</v>
      </c>
      <c r="B1170" s="1" t="s">
        <v>306</v>
      </c>
      <c r="C1170" s="1" t="s">
        <v>7</v>
      </c>
      <c r="D1170" t="s">
        <v>337</v>
      </c>
      <c r="E1170" s="9" t="s">
        <v>427</v>
      </c>
      <c r="F1170" s="27">
        <v>343</v>
      </c>
      <c r="G1170" s="1">
        <v>620</v>
      </c>
      <c r="H1170" s="12">
        <v>17767.517089843801</v>
      </c>
      <c r="I1170" s="12">
        <v>3123.318612575531</v>
      </c>
      <c r="J1170" s="12">
        <v>20890.835702419332</v>
      </c>
      <c r="K1170" s="12">
        <f t="shared" si="54"/>
        <v>3551.4420694112864</v>
      </c>
      <c r="L1170" s="1" t="s">
        <v>309</v>
      </c>
      <c r="M1170" s="23">
        <f t="shared" si="55"/>
        <v>35.514420694112864</v>
      </c>
      <c r="N1170" s="26">
        <f t="shared" si="56"/>
        <v>4.786787921003044</v>
      </c>
      <c r="O1170" s="14" t="s">
        <v>484</v>
      </c>
    </row>
    <row r="1171" spans="1:15" x14ac:dyDescent="0.2">
      <c r="A1171" s="5" t="s">
        <v>485</v>
      </c>
      <c r="B1171" s="1" t="s">
        <v>306</v>
      </c>
      <c r="C1171" s="1" t="s">
        <v>7</v>
      </c>
      <c r="D1171" t="s">
        <v>399</v>
      </c>
      <c r="E1171" s="9" t="s">
        <v>427</v>
      </c>
      <c r="F1171" s="27">
        <v>324</v>
      </c>
      <c r="G1171" s="1">
        <v>550</v>
      </c>
      <c r="H1171" s="12">
        <v>8767.4846649169904</v>
      </c>
      <c r="I1171" s="12">
        <v>12110.531091690069</v>
      </c>
      <c r="J1171" s="12">
        <v>20878.015756607059</v>
      </c>
      <c r="K1171" s="12">
        <f t="shared" si="54"/>
        <v>3549.2626786231999</v>
      </c>
      <c r="L1171" s="1" t="s">
        <v>309</v>
      </c>
      <c r="M1171" s="23">
        <f t="shared" si="55"/>
        <v>35.492626786232002</v>
      </c>
      <c r="N1171" s="26">
        <f t="shared" si="56"/>
        <v>4.7897272023254409</v>
      </c>
      <c r="O1171" s="14" t="s">
        <v>484</v>
      </c>
    </row>
    <row r="1172" spans="1:15" x14ac:dyDescent="0.2">
      <c r="A1172" s="5" t="s">
        <v>485</v>
      </c>
      <c r="B1172" s="1" t="s">
        <v>306</v>
      </c>
      <c r="C1172" s="1" t="s">
        <v>7</v>
      </c>
      <c r="D1172" t="s">
        <v>320</v>
      </c>
      <c r="E1172" s="9" t="s">
        <v>427</v>
      </c>
      <c r="F1172" s="27">
        <v>389</v>
      </c>
      <c r="G1172" s="1">
        <v>650</v>
      </c>
      <c r="H1172" s="12">
        <v>16690.000534057599</v>
      </c>
      <c r="I1172" s="12">
        <v>4129.9999356269846</v>
      </c>
      <c r="J1172" s="12">
        <v>20820.000469684583</v>
      </c>
      <c r="K1172" s="12">
        <f t="shared" si="54"/>
        <v>3539.400079846379</v>
      </c>
      <c r="L1172" s="1" t="s">
        <v>309</v>
      </c>
      <c r="M1172" s="23">
        <f t="shared" si="55"/>
        <v>35.394000798463793</v>
      </c>
      <c r="N1172" s="26">
        <f t="shared" si="56"/>
        <v>4.8030738589851234</v>
      </c>
      <c r="O1172" s="14" t="s">
        <v>484</v>
      </c>
    </row>
    <row r="1173" spans="1:15" x14ac:dyDescent="0.2">
      <c r="A1173" s="1">
        <v>712951</v>
      </c>
      <c r="B1173" s="4">
        <v>41487</v>
      </c>
      <c r="C1173" s="1" t="s">
        <v>46</v>
      </c>
      <c r="D1173" t="s">
        <v>233</v>
      </c>
      <c r="E1173" s="8" t="s">
        <v>81</v>
      </c>
      <c r="F1173" s="27">
        <v>303</v>
      </c>
      <c r="G1173" s="28" t="s">
        <v>306</v>
      </c>
      <c r="H1173" s="12">
        <v>15700</v>
      </c>
      <c r="I1173" s="12">
        <v>5100</v>
      </c>
      <c r="J1173" s="12">
        <v>20800</v>
      </c>
      <c r="K1173" s="12">
        <f t="shared" si="54"/>
        <v>3536</v>
      </c>
      <c r="L1173" s="5" t="s">
        <v>309</v>
      </c>
      <c r="M1173" s="23">
        <f t="shared" si="55"/>
        <v>35.36</v>
      </c>
      <c r="N1173" s="26">
        <f t="shared" si="56"/>
        <v>4.8076923076923084</v>
      </c>
      <c r="O1173" s="14" t="s">
        <v>311</v>
      </c>
    </row>
    <row r="1174" spans="1:15" x14ac:dyDescent="0.2">
      <c r="A1174" s="5" t="s">
        <v>485</v>
      </c>
      <c r="B1174" s="1" t="s">
        <v>306</v>
      </c>
      <c r="C1174" s="1" t="s">
        <v>7</v>
      </c>
      <c r="D1174" t="s">
        <v>437</v>
      </c>
      <c r="E1174" s="9" t="s">
        <v>427</v>
      </c>
      <c r="F1174" s="27">
        <v>365</v>
      </c>
      <c r="G1174" s="1">
        <v>940</v>
      </c>
      <c r="H1174" s="12">
        <v>14369.9998855591</v>
      </c>
      <c r="I1174" s="12">
        <v>6380.000054836275</v>
      </c>
      <c r="J1174" s="12">
        <v>20749.999940395377</v>
      </c>
      <c r="K1174" s="12">
        <f t="shared" si="54"/>
        <v>3527.499989867214</v>
      </c>
      <c r="L1174" s="1" t="s">
        <v>309</v>
      </c>
      <c r="M1174" s="23">
        <f t="shared" si="55"/>
        <v>35.274999898672142</v>
      </c>
      <c r="N1174" s="26">
        <f t="shared" si="56"/>
        <v>4.8192771222771658</v>
      </c>
      <c r="O1174" s="14" t="s">
        <v>484</v>
      </c>
    </row>
    <row r="1175" spans="1:15" x14ac:dyDescent="0.2">
      <c r="A1175" s="5" t="s">
        <v>485</v>
      </c>
      <c r="B1175" s="1" t="s">
        <v>306</v>
      </c>
      <c r="C1175" s="1" t="s">
        <v>7</v>
      </c>
      <c r="D1175" t="s">
        <v>357</v>
      </c>
      <c r="E1175" s="9" t="s">
        <v>427</v>
      </c>
      <c r="F1175" s="27">
        <v>355</v>
      </c>
      <c r="G1175" s="1">
        <v>650</v>
      </c>
      <c r="H1175" s="12">
        <v>16899.999618530299</v>
      </c>
      <c r="I1175" s="12">
        <v>3799.9999523162796</v>
      </c>
      <c r="J1175" s="12">
        <v>20699.999570846579</v>
      </c>
      <c r="K1175" s="12">
        <f t="shared" si="54"/>
        <v>3518.9999270439184</v>
      </c>
      <c r="L1175" s="1" t="s">
        <v>309</v>
      </c>
      <c r="M1175" s="23">
        <f t="shared" si="55"/>
        <v>35.189999270439188</v>
      </c>
      <c r="N1175" s="26">
        <f t="shared" si="56"/>
        <v>4.8309179745509647</v>
      </c>
      <c r="O1175" s="14" t="s">
        <v>484</v>
      </c>
    </row>
    <row r="1176" spans="1:15" x14ac:dyDescent="0.2">
      <c r="A1176" s="5" t="s">
        <v>485</v>
      </c>
      <c r="B1176" s="1" t="s">
        <v>306</v>
      </c>
      <c r="C1176" s="1" t="s">
        <v>7</v>
      </c>
      <c r="D1176" t="s">
        <v>368</v>
      </c>
      <c r="E1176" s="9" t="s">
        <v>448</v>
      </c>
      <c r="F1176" s="27">
        <v>155</v>
      </c>
      <c r="G1176" s="1">
        <v>40</v>
      </c>
      <c r="H1176" s="12">
        <v>16707.0007324219</v>
      </c>
      <c r="I1176" s="12">
        <v>3990.000069141392</v>
      </c>
      <c r="J1176" s="12">
        <v>20697.000801563292</v>
      </c>
      <c r="K1176" s="12">
        <f t="shared" si="54"/>
        <v>3518.4901362657597</v>
      </c>
      <c r="L1176" s="1" t="s">
        <v>309</v>
      </c>
      <c r="M1176" s="23">
        <f t="shared" si="55"/>
        <v>35.184901362657598</v>
      </c>
      <c r="N1176" s="26">
        <f t="shared" si="56"/>
        <v>4.8316179217834678</v>
      </c>
      <c r="O1176" s="14" t="s">
        <v>484</v>
      </c>
    </row>
    <row r="1177" spans="1:15" x14ac:dyDescent="0.2">
      <c r="A1177" s="5" t="s">
        <v>485</v>
      </c>
      <c r="B1177" s="1" t="s">
        <v>306</v>
      </c>
      <c r="C1177" s="1" t="s">
        <v>7</v>
      </c>
      <c r="D1177" t="s">
        <v>408</v>
      </c>
      <c r="E1177" s="9" t="s">
        <v>409</v>
      </c>
      <c r="F1177" s="27">
        <v>395</v>
      </c>
      <c r="G1177" s="1">
        <v>570</v>
      </c>
      <c r="H1177" s="12">
        <v>17301.906585693399</v>
      </c>
      <c r="I1177" s="12">
        <v>3364.0922904014587</v>
      </c>
      <c r="J1177" s="12">
        <v>20665.998876094858</v>
      </c>
      <c r="K1177" s="12">
        <f t="shared" si="54"/>
        <v>3513.2198089361259</v>
      </c>
      <c r="L1177" s="1" t="s">
        <v>309</v>
      </c>
      <c r="M1177" s="23">
        <f t="shared" si="55"/>
        <v>35.13219808936126</v>
      </c>
      <c r="N1177" s="26">
        <f t="shared" si="56"/>
        <v>4.8388660330216977</v>
      </c>
      <c r="O1177" s="14" t="s">
        <v>484</v>
      </c>
    </row>
    <row r="1178" spans="1:15" x14ac:dyDescent="0.2">
      <c r="A1178" s="5" t="s">
        <v>485</v>
      </c>
      <c r="B1178" s="1" t="s">
        <v>306</v>
      </c>
      <c r="C1178" s="1" t="s">
        <v>7</v>
      </c>
      <c r="D1178" t="s">
        <v>316</v>
      </c>
      <c r="E1178" s="9" t="s">
        <v>457</v>
      </c>
      <c r="F1178" s="27">
        <v>164</v>
      </c>
      <c r="G1178" s="1">
        <v>95</v>
      </c>
      <c r="H1178" s="12">
        <v>18000</v>
      </c>
      <c r="I1178" s="12">
        <v>2659.9999964237209</v>
      </c>
      <c r="J1178" s="12">
        <v>20659.999996423721</v>
      </c>
      <c r="K1178" s="12">
        <f t="shared" si="54"/>
        <v>3512.1999993920326</v>
      </c>
      <c r="L1178" s="1" t="s">
        <v>309</v>
      </c>
      <c r="M1178" s="23">
        <f t="shared" si="55"/>
        <v>35.121999993920326</v>
      </c>
      <c r="N1178" s="26">
        <f t="shared" si="56"/>
        <v>4.840271056016948</v>
      </c>
      <c r="O1178" s="14" t="s">
        <v>484</v>
      </c>
    </row>
    <row r="1179" spans="1:15" x14ac:dyDescent="0.2">
      <c r="A1179" s="5" t="s">
        <v>485</v>
      </c>
      <c r="B1179" s="1" t="s">
        <v>306</v>
      </c>
      <c r="C1179" s="1" t="s">
        <v>7</v>
      </c>
      <c r="D1179" t="s">
        <v>317</v>
      </c>
      <c r="E1179" s="9" t="s">
        <v>315</v>
      </c>
      <c r="F1179" s="27">
        <v>204</v>
      </c>
      <c r="G1179" s="1">
        <v>120</v>
      </c>
      <c r="H1179" s="12">
        <v>11800.000190734901</v>
      </c>
      <c r="I1179" s="12">
        <v>8840.0000333785974</v>
      </c>
      <c r="J1179" s="12">
        <v>20640.000224113501</v>
      </c>
      <c r="K1179" s="12">
        <f t="shared" si="54"/>
        <v>3508.8000380992949</v>
      </c>
      <c r="L1179" s="1" t="s">
        <v>309</v>
      </c>
      <c r="M1179" s="23">
        <f t="shared" si="55"/>
        <v>35.088000380992952</v>
      </c>
      <c r="N1179" s="26">
        <f t="shared" si="56"/>
        <v>4.8449611877024603</v>
      </c>
      <c r="O1179" s="14" t="s">
        <v>484</v>
      </c>
    </row>
    <row r="1180" spans="1:15" x14ac:dyDescent="0.2">
      <c r="A1180" s="5" t="s">
        <v>485</v>
      </c>
      <c r="B1180" s="1" t="s">
        <v>306</v>
      </c>
      <c r="C1180" s="1" t="s">
        <v>7</v>
      </c>
      <c r="D1180" t="s">
        <v>316</v>
      </c>
      <c r="E1180" s="9" t="s">
        <v>102</v>
      </c>
      <c r="F1180" s="27">
        <v>535</v>
      </c>
      <c r="G1180" s="1">
        <v>1340</v>
      </c>
      <c r="H1180" s="12">
        <v>18260.0002288818</v>
      </c>
      <c r="I1180" s="12">
        <v>2360.0000143051147</v>
      </c>
      <c r="J1180" s="12">
        <v>20620.000243186914</v>
      </c>
      <c r="K1180" s="12">
        <f t="shared" si="54"/>
        <v>3505.4000413417757</v>
      </c>
      <c r="L1180" s="1" t="s">
        <v>309</v>
      </c>
      <c r="M1180" s="23">
        <f t="shared" si="55"/>
        <v>35.054000413417754</v>
      </c>
      <c r="N1180" s="26">
        <f t="shared" si="56"/>
        <v>4.8496604665677037</v>
      </c>
      <c r="O1180" s="14" t="s">
        <v>484</v>
      </c>
    </row>
    <row r="1181" spans="1:15" x14ac:dyDescent="0.2">
      <c r="A1181" s="5" t="s">
        <v>485</v>
      </c>
      <c r="B1181" s="1" t="s">
        <v>306</v>
      </c>
      <c r="C1181" s="1" t="s">
        <v>7</v>
      </c>
      <c r="D1181" t="s">
        <v>325</v>
      </c>
      <c r="E1181" s="9" t="s">
        <v>427</v>
      </c>
      <c r="F1181" s="27">
        <v>380</v>
      </c>
      <c r="G1181" s="1">
        <v>965</v>
      </c>
      <c r="H1181" s="12">
        <v>16000</v>
      </c>
      <c r="I1181" s="12">
        <v>4619.9999749660492</v>
      </c>
      <c r="J1181" s="12">
        <v>20619.999974966049</v>
      </c>
      <c r="K1181" s="12">
        <f t="shared" si="54"/>
        <v>3505.3999957442284</v>
      </c>
      <c r="L1181" s="1" t="s">
        <v>309</v>
      </c>
      <c r="M1181" s="23">
        <f t="shared" si="55"/>
        <v>35.053999957442286</v>
      </c>
      <c r="N1181" s="26">
        <f t="shared" si="56"/>
        <v>4.8496605296511239</v>
      </c>
      <c r="O1181" s="14" t="s">
        <v>484</v>
      </c>
    </row>
    <row r="1182" spans="1:15" x14ac:dyDescent="0.2">
      <c r="A1182" s="5" t="s">
        <v>485</v>
      </c>
      <c r="B1182" s="1" t="s">
        <v>306</v>
      </c>
      <c r="C1182" s="1" t="s">
        <v>7</v>
      </c>
      <c r="D1182" t="s">
        <v>386</v>
      </c>
      <c r="E1182" s="9" t="s">
        <v>427</v>
      </c>
      <c r="F1182" s="27">
        <v>335</v>
      </c>
      <c r="G1182" s="1">
        <v>550</v>
      </c>
      <c r="H1182" s="12">
        <v>12390.000343322799</v>
      </c>
      <c r="I1182" s="12">
        <v>8219.9999094009418</v>
      </c>
      <c r="J1182" s="12">
        <v>20610.000252723741</v>
      </c>
      <c r="K1182" s="12">
        <f t="shared" si="54"/>
        <v>3503.7000429630357</v>
      </c>
      <c r="L1182" s="1" t="s">
        <v>309</v>
      </c>
      <c r="M1182" s="23">
        <f t="shared" si="55"/>
        <v>35.037000429630353</v>
      </c>
      <c r="N1182" s="26">
        <f t="shared" si="56"/>
        <v>4.852013526141727</v>
      </c>
      <c r="O1182" s="14" t="s">
        <v>484</v>
      </c>
    </row>
    <row r="1183" spans="1:15" x14ac:dyDescent="0.2">
      <c r="A1183" s="5" t="s">
        <v>485</v>
      </c>
      <c r="B1183" s="1" t="s">
        <v>306</v>
      </c>
      <c r="C1183" s="1" t="s">
        <v>7</v>
      </c>
      <c r="D1183" t="s">
        <v>325</v>
      </c>
      <c r="E1183" s="9" t="s">
        <v>427</v>
      </c>
      <c r="F1183" s="27">
        <v>313</v>
      </c>
      <c r="G1183" s="1">
        <v>465</v>
      </c>
      <c r="H1183" s="12">
        <v>16299.999237060501</v>
      </c>
      <c r="I1183" s="12">
        <v>4299.9999821186066</v>
      </c>
      <c r="J1183" s="12">
        <v>20599.99921917911</v>
      </c>
      <c r="K1183" s="12">
        <f t="shared" si="54"/>
        <v>3501.9998672604488</v>
      </c>
      <c r="L1183" s="1" t="s">
        <v>309</v>
      </c>
      <c r="M1183" s="23">
        <f t="shared" si="55"/>
        <v>35.019998672604487</v>
      </c>
      <c r="N1183" s="26">
        <f t="shared" si="56"/>
        <v>4.8543691160384856</v>
      </c>
      <c r="O1183" s="14" t="s">
        <v>484</v>
      </c>
    </row>
    <row r="1184" spans="1:15" x14ac:dyDescent="0.2">
      <c r="A1184" s="1">
        <v>767811</v>
      </c>
      <c r="B1184" s="4">
        <v>41872</v>
      </c>
      <c r="C1184" s="1" t="s">
        <v>7</v>
      </c>
      <c r="D1184" t="s">
        <v>154</v>
      </c>
      <c r="E1184" s="8" t="s">
        <v>50</v>
      </c>
      <c r="F1184" s="27">
        <v>293</v>
      </c>
      <c r="G1184" s="28" t="s">
        <v>306</v>
      </c>
      <c r="H1184" s="12">
        <v>15500</v>
      </c>
      <c r="I1184" s="12">
        <v>5086</v>
      </c>
      <c r="J1184" s="12">
        <v>20586</v>
      </c>
      <c r="K1184" s="12">
        <f t="shared" si="54"/>
        <v>3499.62</v>
      </c>
      <c r="L1184" s="5" t="s">
        <v>309</v>
      </c>
      <c r="M1184" s="23">
        <f t="shared" si="55"/>
        <v>34.996200000000002</v>
      </c>
      <c r="N1184" s="26">
        <f t="shared" si="56"/>
        <v>4.8576702613426601</v>
      </c>
      <c r="O1184" s="14" t="s">
        <v>311</v>
      </c>
    </row>
    <row r="1185" spans="1:15" x14ac:dyDescent="0.2">
      <c r="A1185" s="5" t="s">
        <v>485</v>
      </c>
      <c r="B1185" s="1" t="s">
        <v>306</v>
      </c>
      <c r="C1185" s="1" t="s">
        <v>7</v>
      </c>
      <c r="D1185" t="s">
        <v>891</v>
      </c>
      <c r="E1185" s="9" t="s">
        <v>457</v>
      </c>
      <c r="F1185" s="27">
        <v>156</v>
      </c>
      <c r="G1185" s="1">
        <v>70</v>
      </c>
      <c r="H1185" s="12">
        <v>16140.386581420898</v>
      </c>
      <c r="I1185" s="12">
        <v>4425.8849024772671</v>
      </c>
      <c r="J1185" s="12">
        <v>20566.271483898166</v>
      </c>
      <c r="K1185" s="12">
        <f t="shared" si="54"/>
        <v>3496.2661522626881</v>
      </c>
      <c r="L1185" s="1" t="s">
        <v>309</v>
      </c>
      <c r="M1185" s="23">
        <f t="shared" si="55"/>
        <v>34.962661522626881</v>
      </c>
      <c r="N1185" s="26">
        <f t="shared" si="56"/>
        <v>4.8623300571662895</v>
      </c>
      <c r="O1185" s="14" t="s">
        <v>484</v>
      </c>
    </row>
    <row r="1186" spans="1:15" x14ac:dyDescent="0.2">
      <c r="A1186" s="5" t="s">
        <v>485</v>
      </c>
      <c r="B1186" s="1" t="s">
        <v>306</v>
      </c>
      <c r="C1186" s="1" t="s">
        <v>7</v>
      </c>
      <c r="D1186" t="s">
        <v>464</v>
      </c>
      <c r="E1186" s="9" t="s">
        <v>457</v>
      </c>
      <c r="F1186" s="27">
        <v>132</v>
      </c>
      <c r="G1186" s="1">
        <v>40</v>
      </c>
      <c r="H1186" s="24" t="s">
        <v>722</v>
      </c>
      <c r="I1186" s="12">
        <v>20500.000119209286</v>
      </c>
      <c r="J1186" s="12">
        <v>20500.000119209286</v>
      </c>
      <c r="K1186" s="12">
        <f t="shared" si="54"/>
        <v>3485.0000202655788</v>
      </c>
      <c r="L1186" s="1" t="s">
        <v>309</v>
      </c>
      <c r="M1186" s="23">
        <f t="shared" si="55"/>
        <v>34.850000202655785</v>
      </c>
      <c r="N1186" s="26">
        <f t="shared" si="56"/>
        <v>4.8780487521215266</v>
      </c>
      <c r="O1186" s="14" t="s">
        <v>484</v>
      </c>
    </row>
    <row r="1187" spans="1:15" x14ac:dyDescent="0.2">
      <c r="A1187" s="1" t="s">
        <v>485</v>
      </c>
      <c r="B1187" s="4" t="s">
        <v>522</v>
      </c>
      <c r="C1187" s="1" t="s">
        <v>14</v>
      </c>
      <c r="D1187" t="s">
        <v>523</v>
      </c>
      <c r="E1187" s="8" t="s">
        <v>571</v>
      </c>
      <c r="F1187" s="28" t="s">
        <v>306</v>
      </c>
      <c r="G1187" s="28" t="s">
        <v>306</v>
      </c>
      <c r="H1187" s="12">
        <v>20500</v>
      </c>
      <c r="I1187" s="12" t="s">
        <v>306</v>
      </c>
      <c r="J1187" s="12">
        <v>20500</v>
      </c>
      <c r="K1187" s="12">
        <f t="shared" si="54"/>
        <v>3485</v>
      </c>
      <c r="L1187" s="12" t="s">
        <v>309</v>
      </c>
      <c r="M1187" s="23">
        <f t="shared" si="55"/>
        <v>34.85</v>
      </c>
      <c r="N1187" s="26">
        <f t="shared" si="56"/>
        <v>4.8780487804878048</v>
      </c>
      <c r="O1187" s="14" t="s">
        <v>784</v>
      </c>
    </row>
    <row r="1188" spans="1:15" x14ac:dyDescent="0.2">
      <c r="A1188" s="5" t="s">
        <v>485</v>
      </c>
      <c r="B1188" s="1" t="s">
        <v>306</v>
      </c>
      <c r="C1188" s="1" t="s">
        <v>7</v>
      </c>
      <c r="D1188" t="s">
        <v>368</v>
      </c>
      <c r="E1188" s="9" t="s">
        <v>102</v>
      </c>
      <c r="F1188" s="27">
        <v>425</v>
      </c>
      <c r="G1188" s="1"/>
      <c r="H1188" s="12">
        <v>15828.0000686646</v>
      </c>
      <c r="I1188" s="12">
        <v>4639.0000581741333</v>
      </c>
      <c r="J1188" s="12">
        <v>20467.000126838735</v>
      </c>
      <c r="K1188" s="12">
        <f t="shared" si="54"/>
        <v>3479.3900215625849</v>
      </c>
      <c r="L1188" s="1" t="s">
        <v>309</v>
      </c>
      <c r="M1188" s="23">
        <f t="shared" si="55"/>
        <v>34.793900215625847</v>
      </c>
      <c r="N1188" s="26">
        <f t="shared" si="56"/>
        <v>4.885913879917763</v>
      </c>
      <c r="O1188" s="14" t="s">
        <v>484</v>
      </c>
    </row>
    <row r="1189" spans="1:15" x14ac:dyDescent="0.2">
      <c r="A1189" s="5" t="s">
        <v>485</v>
      </c>
      <c r="B1189" s="1" t="s">
        <v>306</v>
      </c>
      <c r="C1189" s="1" t="s">
        <v>7</v>
      </c>
      <c r="D1189" t="s">
        <v>403</v>
      </c>
      <c r="E1189" s="9" t="s">
        <v>400</v>
      </c>
      <c r="F1189" s="27">
        <v>486</v>
      </c>
      <c r="G1189" s="1">
        <v>1460</v>
      </c>
      <c r="H1189" s="12">
        <v>17244.836807251002</v>
      </c>
      <c r="I1189" s="12">
        <v>3213.1541967391968</v>
      </c>
      <c r="J1189" s="12">
        <v>20457.991003990199</v>
      </c>
      <c r="K1189" s="12">
        <f t="shared" si="54"/>
        <v>3477.8584706783336</v>
      </c>
      <c r="L1189" s="1" t="s">
        <v>309</v>
      </c>
      <c r="M1189" s="23">
        <f t="shared" si="55"/>
        <v>34.778584706783334</v>
      </c>
      <c r="N1189" s="26">
        <f t="shared" si="56"/>
        <v>4.8880654987332655</v>
      </c>
      <c r="O1189" s="14" t="s">
        <v>484</v>
      </c>
    </row>
    <row r="1190" spans="1:15" x14ac:dyDescent="0.2">
      <c r="A1190" s="5" t="s">
        <v>485</v>
      </c>
      <c r="B1190" s="1" t="s">
        <v>306</v>
      </c>
      <c r="C1190" s="1" t="s">
        <v>7</v>
      </c>
      <c r="D1190" t="s">
        <v>410</v>
      </c>
      <c r="E1190" s="9" t="s">
        <v>409</v>
      </c>
      <c r="F1190" s="27">
        <v>410</v>
      </c>
      <c r="G1190" s="1">
        <v>600</v>
      </c>
      <c r="H1190" s="12">
        <v>17920.267105102499</v>
      </c>
      <c r="I1190" s="12">
        <v>2500</v>
      </c>
      <c r="J1190" s="12">
        <v>20420.267105102499</v>
      </c>
      <c r="K1190" s="12">
        <f t="shared" si="54"/>
        <v>3471.4454078674248</v>
      </c>
      <c r="L1190" s="1" t="s">
        <v>309</v>
      </c>
      <c r="M1190" s="23">
        <f t="shared" si="55"/>
        <v>34.714454078674251</v>
      </c>
      <c r="N1190" s="26">
        <f t="shared" si="56"/>
        <v>4.8970955906356668</v>
      </c>
      <c r="O1190" s="14" t="s">
        <v>484</v>
      </c>
    </row>
    <row r="1191" spans="1:15" x14ac:dyDescent="0.2">
      <c r="A1191" s="1">
        <v>736291</v>
      </c>
      <c r="B1191" s="4">
        <v>41774</v>
      </c>
      <c r="C1191" s="1" t="s">
        <v>17</v>
      </c>
      <c r="D1191" t="s">
        <v>93</v>
      </c>
      <c r="E1191" s="8" t="s">
        <v>50</v>
      </c>
      <c r="F1191" s="27">
        <v>368.4</v>
      </c>
      <c r="G1191" s="28" t="s">
        <v>306</v>
      </c>
      <c r="H1191" s="12">
        <v>16200</v>
      </c>
      <c r="I1191" s="12">
        <v>4210</v>
      </c>
      <c r="J1191" s="12">
        <v>20410</v>
      </c>
      <c r="K1191" s="12">
        <f t="shared" si="54"/>
        <v>3469.7</v>
      </c>
      <c r="L1191" s="5" t="s">
        <v>309</v>
      </c>
      <c r="M1191" s="23">
        <f t="shared" si="55"/>
        <v>34.696999999999996</v>
      </c>
      <c r="N1191" s="26">
        <f t="shared" si="56"/>
        <v>4.8995590396864284</v>
      </c>
      <c r="O1191" s="14" t="s">
        <v>311</v>
      </c>
    </row>
    <row r="1192" spans="1:15" x14ac:dyDescent="0.2">
      <c r="A1192" s="5" t="s">
        <v>485</v>
      </c>
      <c r="B1192" s="1" t="s">
        <v>306</v>
      </c>
      <c r="C1192" s="1" t="s">
        <v>7</v>
      </c>
      <c r="D1192" t="s">
        <v>368</v>
      </c>
      <c r="E1192" s="9" t="s">
        <v>448</v>
      </c>
      <c r="F1192" s="27">
        <v>178</v>
      </c>
      <c r="G1192" s="1">
        <v>150</v>
      </c>
      <c r="H1192" s="12">
        <v>12460.000038147</v>
      </c>
      <c r="I1192" s="12">
        <v>7939.9998784065128</v>
      </c>
      <c r="J1192" s="12">
        <v>20399.999916553512</v>
      </c>
      <c r="K1192" s="12">
        <f t="shared" si="54"/>
        <v>3467.9999858140968</v>
      </c>
      <c r="L1192" s="1" t="s">
        <v>309</v>
      </c>
      <c r="M1192" s="23">
        <f t="shared" si="55"/>
        <v>34.679999858140967</v>
      </c>
      <c r="N1192" s="26">
        <f t="shared" si="56"/>
        <v>4.9019608043652658</v>
      </c>
      <c r="O1192" s="14" t="s">
        <v>484</v>
      </c>
    </row>
    <row r="1193" spans="1:15" x14ac:dyDescent="0.2">
      <c r="A1193" s="5" t="s">
        <v>485</v>
      </c>
      <c r="B1193" s="1" t="s">
        <v>306</v>
      </c>
      <c r="C1193" s="1" t="s">
        <v>7</v>
      </c>
      <c r="D1193" t="s">
        <v>338</v>
      </c>
      <c r="E1193" s="9" t="s">
        <v>448</v>
      </c>
      <c r="F1193" s="27">
        <v>152</v>
      </c>
      <c r="G1193" s="1">
        <v>80</v>
      </c>
      <c r="H1193" s="12">
        <v>16399.999618530299</v>
      </c>
      <c r="I1193" s="12">
        <v>3980.0000190734872</v>
      </c>
      <c r="J1193" s="12">
        <v>20379.999637603785</v>
      </c>
      <c r="K1193" s="12">
        <f t="shared" si="54"/>
        <v>3464.5999383926433</v>
      </c>
      <c r="L1193" s="1" t="s">
        <v>309</v>
      </c>
      <c r="M1193" s="23">
        <f t="shared" si="55"/>
        <v>34.64599938392643</v>
      </c>
      <c r="N1193" s="26">
        <f t="shared" si="56"/>
        <v>4.9067714317073303</v>
      </c>
      <c r="O1193" s="14" t="s">
        <v>484</v>
      </c>
    </row>
    <row r="1194" spans="1:15" x14ac:dyDescent="0.2">
      <c r="A1194" s="5" t="s">
        <v>485</v>
      </c>
      <c r="B1194" s="1" t="s">
        <v>306</v>
      </c>
      <c r="C1194" s="1" t="s">
        <v>7</v>
      </c>
      <c r="D1194" t="s">
        <v>387</v>
      </c>
      <c r="E1194" s="9" t="s">
        <v>470</v>
      </c>
      <c r="F1194" s="27">
        <v>450</v>
      </c>
      <c r="G1194" s="1">
        <v>1045</v>
      </c>
      <c r="H1194" s="12">
        <v>15399.999618530301</v>
      </c>
      <c r="I1194" s="12">
        <v>4969.9999094009399</v>
      </c>
      <c r="J1194" s="12">
        <v>20369.999527931242</v>
      </c>
      <c r="K1194" s="12">
        <f t="shared" si="54"/>
        <v>3462.8999197483113</v>
      </c>
      <c r="L1194" s="1" t="s">
        <v>309</v>
      </c>
      <c r="M1194" s="23">
        <f t="shared" si="55"/>
        <v>34.628999197483111</v>
      </c>
      <c r="N1194" s="26">
        <f t="shared" si="56"/>
        <v>4.9091802806809346</v>
      </c>
      <c r="O1194" s="14" t="s">
        <v>484</v>
      </c>
    </row>
    <row r="1195" spans="1:15" x14ac:dyDescent="0.2">
      <c r="A1195" s="5" t="s">
        <v>485</v>
      </c>
      <c r="B1195" s="1" t="s">
        <v>306</v>
      </c>
      <c r="C1195" s="1" t="s">
        <v>7</v>
      </c>
      <c r="D1195" t="s">
        <v>348</v>
      </c>
      <c r="E1195" s="9" t="s">
        <v>427</v>
      </c>
      <c r="F1195" s="27">
        <v>408</v>
      </c>
      <c r="G1195" s="1">
        <v>1260</v>
      </c>
      <c r="H1195" s="12">
        <v>14369.9998855591</v>
      </c>
      <c r="I1195" s="12">
        <v>5990.0000095367359</v>
      </c>
      <c r="J1195" s="12">
        <v>20359.999895095836</v>
      </c>
      <c r="K1195" s="12">
        <f t="shared" si="54"/>
        <v>3461.1999821662921</v>
      </c>
      <c r="L1195" s="1" t="s">
        <v>309</v>
      </c>
      <c r="M1195" s="23">
        <f t="shared" si="55"/>
        <v>34.61199982166292</v>
      </c>
      <c r="N1195" s="26">
        <f t="shared" si="56"/>
        <v>4.9115913809060112</v>
      </c>
      <c r="O1195" s="14" t="s">
        <v>484</v>
      </c>
    </row>
    <row r="1196" spans="1:15" x14ac:dyDescent="0.2">
      <c r="A1196" s="1" t="s">
        <v>485</v>
      </c>
      <c r="B1196" s="4" t="s">
        <v>531</v>
      </c>
      <c r="C1196" s="1" t="s">
        <v>532</v>
      </c>
      <c r="D1196" t="s">
        <v>533</v>
      </c>
      <c r="E1196" s="8" t="s">
        <v>77</v>
      </c>
      <c r="F1196" s="28" t="s">
        <v>306</v>
      </c>
      <c r="G1196" s="28" t="s">
        <v>306</v>
      </c>
      <c r="H1196" s="12">
        <v>20300</v>
      </c>
      <c r="I1196" s="12" t="s">
        <v>306</v>
      </c>
      <c r="J1196" s="12">
        <v>20300</v>
      </c>
      <c r="K1196" s="12">
        <f t="shared" si="54"/>
        <v>3451</v>
      </c>
      <c r="L1196" s="12" t="s">
        <v>309</v>
      </c>
      <c r="M1196" s="23">
        <f t="shared" si="55"/>
        <v>34.51</v>
      </c>
      <c r="N1196" s="26">
        <f t="shared" si="56"/>
        <v>4.9261083743842367</v>
      </c>
      <c r="O1196" s="14" t="s">
        <v>785</v>
      </c>
    </row>
    <row r="1197" spans="1:15" x14ac:dyDescent="0.2">
      <c r="A1197" s="5" t="s">
        <v>485</v>
      </c>
      <c r="B1197" s="1" t="s">
        <v>306</v>
      </c>
      <c r="C1197" s="1" t="s">
        <v>7</v>
      </c>
      <c r="D1197" t="s">
        <v>326</v>
      </c>
      <c r="E1197" s="9" t="s">
        <v>441</v>
      </c>
      <c r="F1197" s="27">
        <v>132</v>
      </c>
      <c r="G1197" s="1">
        <v>60</v>
      </c>
      <c r="H1197" s="12">
        <v>17799.9992370605</v>
      </c>
      <c r="I1197" s="12">
        <v>2500</v>
      </c>
      <c r="J1197" s="12">
        <v>20299.9992370605</v>
      </c>
      <c r="K1197" s="12">
        <f t="shared" si="54"/>
        <v>3450.9998703002852</v>
      </c>
      <c r="L1197" s="1" t="s">
        <v>309</v>
      </c>
      <c r="M1197" s="23">
        <f t="shared" si="55"/>
        <v>34.50999870300285</v>
      </c>
      <c r="N1197" s="26">
        <f t="shared" si="56"/>
        <v>4.926108559523291</v>
      </c>
      <c r="O1197" s="14" t="s">
        <v>484</v>
      </c>
    </row>
    <row r="1198" spans="1:15" x14ac:dyDescent="0.2">
      <c r="A1198" s="5" t="s">
        <v>485</v>
      </c>
      <c r="B1198" s="1" t="s">
        <v>306</v>
      </c>
      <c r="C1198" s="1" t="s">
        <v>7</v>
      </c>
      <c r="D1198" t="s">
        <v>368</v>
      </c>
      <c r="E1198" s="9" t="s">
        <v>448</v>
      </c>
      <c r="F1198" s="27">
        <v>105</v>
      </c>
      <c r="G1198" s="1">
        <v>25</v>
      </c>
      <c r="H1198" s="12">
        <v>17799.9992370605</v>
      </c>
      <c r="I1198" s="12">
        <v>2500</v>
      </c>
      <c r="J1198" s="12">
        <v>20299.9992370605</v>
      </c>
      <c r="K1198" s="12">
        <f t="shared" si="54"/>
        <v>3450.9998703002852</v>
      </c>
      <c r="L1198" s="1" t="s">
        <v>309</v>
      </c>
      <c r="M1198" s="23">
        <f t="shared" si="55"/>
        <v>34.50999870300285</v>
      </c>
      <c r="N1198" s="26">
        <f t="shared" si="56"/>
        <v>4.926108559523291</v>
      </c>
      <c r="O1198" s="14" t="s">
        <v>484</v>
      </c>
    </row>
    <row r="1199" spans="1:15" x14ac:dyDescent="0.2">
      <c r="A1199" s="5" t="s">
        <v>485</v>
      </c>
      <c r="B1199" s="1" t="s">
        <v>306</v>
      </c>
      <c r="C1199" s="1" t="s">
        <v>7</v>
      </c>
      <c r="D1199" t="s">
        <v>343</v>
      </c>
      <c r="E1199" s="9" t="s">
        <v>400</v>
      </c>
      <c r="F1199" s="27">
        <v>572</v>
      </c>
      <c r="G1199" s="1">
        <v>2465</v>
      </c>
      <c r="H1199" s="12">
        <v>17700.0007629395</v>
      </c>
      <c r="I1199" s="12">
        <v>2590.0000035762791</v>
      </c>
      <c r="J1199" s="12">
        <v>20290.000766515779</v>
      </c>
      <c r="K1199" s="12">
        <f t="shared" si="54"/>
        <v>3449.3001303076821</v>
      </c>
      <c r="L1199" s="1" t="s">
        <v>309</v>
      </c>
      <c r="M1199" s="23">
        <f t="shared" si="55"/>
        <v>34.493001303076824</v>
      </c>
      <c r="N1199" s="26">
        <f t="shared" si="56"/>
        <v>4.9285360385509787</v>
      </c>
      <c r="O1199" s="14" t="s">
        <v>484</v>
      </c>
    </row>
    <row r="1200" spans="1:15" x14ac:dyDescent="0.2">
      <c r="A1200" s="5" t="s">
        <v>485</v>
      </c>
      <c r="B1200" s="1" t="s">
        <v>306</v>
      </c>
      <c r="C1200" s="1" t="s">
        <v>7</v>
      </c>
      <c r="D1200" t="s">
        <v>461</v>
      </c>
      <c r="E1200" s="9" t="s">
        <v>457</v>
      </c>
      <c r="F1200" s="27">
        <v>155</v>
      </c>
      <c r="G1200" s="1">
        <v>70</v>
      </c>
      <c r="H1200" s="12">
        <v>13800.000190734901</v>
      </c>
      <c r="I1200" s="12">
        <v>6470.0000286102331</v>
      </c>
      <c r="J1200" s="12">
        <v>20270.000219345136</v>
      </c>
      <c r="K1200" s="12">
        <f t="shared" si="54"/>
        <v>3445.900037288673</v>
      </c>
      <c r="L1200" s="1" t="s">
        <v>309</v>
      </c>
      <c r="M1200" s="23">
        <f t="shared" si="55"/>
        <v>34.459000372886727</v>
      </c>
      <c r="N1200" s="26">
        <f t="shared" si="56"/>
        <v>4.9333990586030048</v>
      </c>
      <c r="O1200" s="14" t="s">
        <v>484</v>
      </c>
    </row>
    <row r="1201" spans="1:15" x14ac:dyDescent="0.2">
      <c r="A1201" s="5" t="s">
        <v>485</v>
      </c>
      <c r="B1201" s="1" t="s">
        <v>306</v>
      </c>
      <c r="C1201" s="1" t="s">
        <v>7</v>
      </c>
      <c r="D1201" t="s">
        <v>338</v>
      </c>
      <c r="E1201" s="9" t="s">
        <v>448</v>
      </c>
      <c r="F1201" s="27">
        <v>163</v>
      </c>
      <c r="G1201" s="1">
        <v>100</v>
      </c>
      <c r="H1201" s="12">
        <v>14899.999618530301</v>
      </c>
      <c r="I1201" s="12">
        <v>5370.0000643730136</v>
      </c>
      <c r="J1201" s="12">
        <v>20269.999682903315</v>
      </c>
      <c r="K1201" s="12">
        <f t="shared" si="54"/>
        <v>3445.8999460935634</v>
      </c>
      <c r="L1201" s="1" t="s">
        <v>309</v>
      </c>
      <c r="M1201" s="23">
        <f t="shared" si="55"/>
        <v>34.458999460935637</v>
      </c>
      <c r="N1201" s="26">
        <f t="shared" si="56"/>
        <v>4.9333991891645059</v>
      </c>
      <c r="O1201" s="14" t="s">
        <v>484</v>
      </c>
    </row>
    <row r="1202" spans="1:15" x14ac:dyDescent="0.2">
      <c r="A1202" s="1">
        <v>765491</v>
      </c>
      <c r="B1202" s="4">
        <v>41886</v>
      </c>
      <c r="C1202" s="1" t="s">
        <v>29</v>
      </c>
      <c r="D1202" t="s">
        <v>149</v>
      </c>
      <c r="E1202" s="8" t="s">
        <v>81</v>
      </c>
      <c r="F1202" s="27">
        <v>278.33333333333297</v>
      </c>
      <c r="G1202" s="28" t="s">
        <v>306</v>
      </c>
      <c r="H1202" s="12">
        <v>11800</v>
      </c>
      <c r="I1202" s="12">
        <v>8460</v>
      </c>
      <c r="J1202" s="12">
        <v>20260</v>
      </c>
      <c r="K1202" s="12">
        <f t="shared" si="54"/>
        <v>3444.2000000000003</v>
      </c>
      <c r="L1202" s="5" t="s">
        <v>309</v>
      </c>
      <c r="M1202" s="23">
        <f t="shared" si="55"/>
        <v>34.442</v>
      </c>
      <c r="N1202" s="26">
        <f t="shared" si="56"/>
        <v>4.9358341559723593</v>
      </c>
      <c r="O1202" s="14" t="s">
        <v>311</v>
      </c>
    </row>
    <row r="1203" spans="1:15" x14ac:dyDescent="0.2">
      <c r="A1203" s="5" t="s">
        <v>485</v>
      </c>
      <c r="B1203" s="1" t="s">
        <v>306</v>
      </c>
      <c r="C1203" s="1" t="s">
        <v>7</v>
      </c>
      <c r="D1203" t="s">
        <v>399</v>
      </c>
      <c r="E1203" s="9" t="s">
        <v>427</v>
      </c>
      <c r="F1203" s="27">
        <v>374</v>
      </c>
      <c r="G1203" s="1">
        <v>470</v>
      </c>
      <c r="H1203" s="12">
        <v>12716.0739898682</v>
      </c>
      <c r="I1203" s="12">
        <v>7542.4696803092893</v>
      </c>
      <c r="J1203" s="12">
        <v>20258.543670177489</v>
      </c>
      <c r="K1203" s="12">
        <f t="shared" si="54"/>
        <v>3443.9524239301732</v>
      </c>
      <c r="L1203" s="1" t="s">
        <v>309</v>
      </c>
      <c r="M1203" s="23">
        <f t="shared" si="55"/>
        <v>34.439524239301733</v>
      </c>
      <c r="N1203" s="26">
        <f t="shared" si="56"/>
        <v>4.9361889792309981</v>
      </c>
      <c r="O1203" s="14" t="s">
        <v>484</v>
      </c>
    </row>
    <row r="1204" spans="1:15" x14ac:dyDescent="0.2">
      <c r="A1204" s="5" t="s">
        <v>485</v>
      </c>
      <c r="B1204" s="1" t="s">
        <v>306</v>
      </c>
      <c r="C1204" s="1" t="s">
        <v>7</v>
      </c>
      <c r="D1204" t="s">
        <v>892</v>
      </c>
      <c r="E1204" s="9" t="s">
        <v>389</v>
      </c>
      <c r="F1204" s="27">
        <v>198</v>
      </c>
      <c r="G1204" s="1">
        <v>80</v>
      </c>
      <c r="H1204" s="12">
        <v>13157.895088195801</v>
      </c>
      <c r="I1204" s="12">
        <v>7087.9025459289605</v>
      </c>
      <c r="J1204" s="12">
        <v>20245.797634124763</v>
      </c>
      <c r="K1204" s="12">
        <f t="shared" si="54"/>
        <v>3441.7855978012099</v>
      </c>
      <c r="L1204" s="1" t="s">
        <v>309</v>
      </c>
      <c r="M1204" s="23">
        <f t="shared" si="55"/>
        <v>34.417855978012099</v>
      </c>
      <c r="N1204" s="26">
        <f t="shared" si="56"/>
        <v>4.9392966287209985</v>
      </c>
      <c r="O1204" s="14" t="s">
        <v>484</v>
      </c>
    </row>
    <row r="1205" spans="1:15" x14ac:dyDescent="0.2">
      <c r="A1205" s="5" t="s">
        <v>485</v>
      </c>
      <c r="B1205" s="1" t="s">
        <v>306</v>
      </c>
      <c r="C1205" s="1" t="s">
        <v>7</v>
      </c>
      <c r="D1205" t="s">
        <v>325</v>
      </c>
      <c r="E1205" s="9" t="s">
        <v>54</v>
      </c>
      <c r="F1205" s="27">
        <v>172</v>
      </c>
      <c r="G1205" s="1">
        <v>80</v>
      </c>
      <c r="H1205" s="12">
        <v>15100.000381469699</v>
      </c>
      <c r="I1205" s="12">
        <v>5100.0000238418588</v>
      </c>
      <c r="J1205" s="12">
        <v>20200.000405311559</v>
      </c>
      <c r="K1205" s="12">
        <f t="shared" si="54"/>
        <v>3434.0000689029653</v>
      </c>
      <c r="L1205" s="1" t="s">
        <v>309</v>
      </c>
      <c r="M1205" s="23">
        <f t="shared" si="55"/>
        <v>34.340000689029651</v>
      </c>
      <c r="N1205" s="26">
        <f t="shared" si="56"/>
        <v>4.9504949501736224</v>
      </c>
      <c r="O1205" s="14" t="s">
        <v>484</v>
      </c>
    </row>
    <row r="1206" spans="1:15" x14ac:dyDescent="0.2">
      <c r="A1206" s="5" t="s">
        <v>485</v>
      </c>
      <c r="B1206" s="1" t="s">
        <v>306</v>
      </c>
      <c r="C1206" s="1" t="s">
        <v>7</v>
      </c>
      <c r="D1206" t="s">
        <v>329</v>
      </c>
      <c r="E1206" s="9" t="s">
        <v>54</v>
      </c>
      <c r="F1206" s="27">
        <v>185</v>
      </c>
      <c r="G1206" s="1">
        <v>120</v>
      </c>
      <c r="H1206" s="12">
        <v>14649.999618530301</v>
      </c>
      <c r="I1206" s="12">
        <v>5549.9999523162805</v>
      </c>
      <c r="J1206" s="12">
        <v>20199.999570846579</v>
      </c>
      <c r="K1206" s="12">
        <f t="shared" si="54"/>
        <v>3433.9999270439184</v>
      </c>
      <c r="L1206" s="1" t="s">
        <v>309</v>
      </c>
      <c r="M1206" s="23">
        <f t="shared" si="55"/>
        <v>34.339999270439186</v>
      </c>
      <c r="N1206" s="26">
        <f t="shared" si="56"/>
        <v>4.9504951546793032</v>
      </c>
      <c r="O1206" s="14" t="s">
        <v>484</v>
      </c>
    </row>
    <row r="1207" spans="1:15" x14ac:dyDescent="0.2">
      <c r="A1207" s="5" t="s">
        <v>485</v>
      </c>
      <c r="B1207" s="1" t="s">
        <v>306</v>
      </c>
      <c r="C1207" s="1" t="s">
        <v>7</v>
      </c>
      <c r="D1207" t="s">
        <v>471</v>
      </c>
      <c r="E1207" s="9" t="s">
        <v>478</v>
      </c>
      <c r="F1207" s="27">
        <v>402</v>
      </c>
      <c r="G1207" s="1">
        <v>760</v>
      </c>
      <c r="H1207" s="12">
        <v>17049.9992370605</v>
      </c>
      <c r="I1207" s="12">
        <v>3150.0000357627869</v>
      </c>
      <c r="J1207" s="12">
        <v>20199.999272823286</v>
      </c>
      <c r="K1207" s="12">
        <f t="shared" si="54"/>
        <v>3433.999876379959</v>
      </c>
      <c r="L1207" s="1" t="s">
        <v>309</v>
      </c>
      <c r="M1207" s="23">
        <f t="shared" si="55"/>
        <v>34.339998763799592</v>
      </c>
      <c r="N1207" s="26">
        <f t="shared" si="56"/>
        <v>4.950495227717072</v>
      </c>
      <c r="O1207" s="14" t="s">
        <v>484</v>
      </c>
    </row>
    <row r="1208" spans="1:15" x14ac:dyDescent="0.2">
      <c r="A1208" s="5" t="s">
        <v>485</v>
      </c>
      <c r="B1208" s="1" t="s">
        <v>306</v>
      </c>
      <c r="C1208" s="1" t="s">
        <v>7</v>
      </c>
      <c r="D1208" t="s">
        <v>329</v>
      </c>
      <c r="E1208" s="9" t="s">
        <v>54</v>
      </c>
      <c r="F1208" s="27">
        <v>195</v>
      </c>
      <c r="G1208" s="1">
        <v>180</v>
      </c>
      <c r="H1208" s="12">
        <v>12630.0001144409</v>
      </c>
      <c r="I1208" s="12">
        <v>7509.9998712539718</v>
      </c>
      <c r="J1208" s="12">
        <v>20139.999985694871</v>
      </c>
      <c r="K1208" s="12">
        <f t="shared" si="54"/>
        <v>3423.7999975681282</v>
      </c>
      <c r="L1208" s="1" t="s">
        <v>309</v>
      </c>
      <c r="M1208" s="23">
        <f t="shared" si="55"/>
        <v>34.237999975681284</v>
      </c>
      <c r="N1208" s="26">
        <f t="shared" si="56"/>
        <v>4.965243300448285</v>
      </c>
      <c r="O1208" s="14" t="s">
        <v>484</v>
      </c>
    </row>
    <row r="1209" spans="1:15" x14ac:dyDescent="0.2">
      <c r="A1209" s="5" t="s">
        <v>485</v>
      </c>
      <c r="B1209" s="1" t="s">
        <v>306</v>
      </c>
      <c r="C1209" s="1" t="s">
        <v>7</v>
      </c>
      <c r="D1209" t="s">
        <v>376</v>
      </c>
      <c r="E1209" s="9" t="s">
        <v>427</v>
      </c>
      <c r="F1209" s="27">
        <v>345</v>
      </c>
      <c r="G1209" s="1">
        <v>570</v>
      </c>
      <c r="H1209" s="12">
        <v>17639.999389648397</v>
      </c>
      <c r="I1209" s="12">
        <v>2500</v>
      </c>
      <c r="J1209" s="12">
        <v>20139.999389648397</v>
      </c>
      <c r="K1209" s="12">
        <f t="shared" si="54"/>
        <v>3423.7998962402276</v>
      </c>
      <c r="L1209" s="1" t="s">
        <v>309</v>
      </c>
      <c r="M1209" s="23">
        <f t="shared" si="55"/>
        <v>34.237998962402273</v>
      </c>
      <c r="N1209" s="26">
        <f t="shared" si="56"/>
        <v>4.9652434473954461</v>
      </c>
      <c r="O1209" s="14" t="s">
        <v>484</v>
      </c>
    </row>
    <row r="1210" spans="1:15" x14ac:dyDescent="0.2">
      <c r="A1210" s="1">
        <v>744031</v>
      </c>
      <c r="B1210" s="4">
        <v>41842</v>
      </c>
      <c r="C1210" s="1" t="s">
        <v>5</v>
      </c>
      <c r="D1210" t="s">
        <v>297</v>
      </c>
      <c r="E1210" s="8" t="s">
        <v>252</v>
      </c>
      <c r="F1210" s="27">
        <v>197.4</v>
      </c>
      <c r="G1210" s="28" t="s">
        <v>306</v>
      </c>
      <c r="H1210" s="12">
        <v>18000</v>
      </c>
      <c r="I1210" s="12">
        <v>2135</v>
      </c>
      <c r="J1210" s="12">
        <v>20135</v>
      </c>
      <c r="K1210" s="12">
        <f t="shared" si="54"/>
        <v>3422.9500000000003</v>
      </c>
      <c r="L1210" s="5" t="s">
        <v>309</v>
      </c>
      <c r="M1210" s="23">
        <f t="shared" si="55"/>
        <v>34.229500000000002</v>
      </c>
      <c r="N1210" s="26">
        <f t="shared" si="56"/>
        <v>4.9664762850757391</v>
      </c>
      <c r="O1210" s="14" t="s">
        <v>311</v>
      </c>
    </row>
    <row r="1211" spans="1:15" x14ac:dyDescent="0.2">
      <c r="A1211" s="5" t="s">
        <v>485</v>
      </c>
      <c r="B1211" s="1" t="s">
        <v>306</v>
      </c>
      <c r="C1211" s="1" t="s">
        <v>7</v>
      </c>
      <c r="D1211" t="s">
        <v>347</v>
      </c>
      <c r="E1211" s="9" t="s">
        <v>54</v>
      </c>
      <c r="F1211" s="27">
        <v>174</v>
      </c>
      <c r="G1211" s="1">
        <v>140</v>
      </c>
      <c r="H1211" s="12">
        <v>17600.000381469701</v>
      </c>
      <c r="I1211" s="12">
        <v>2500</v>
      </c>
      <c r="J1211" s="12">
        <v>20100.000381469701</v>
      </c>
      <c r="K1211" s="12">
        <f t="shared" si="54"/>
        <v>3417.0000648498494</v>
      </c>
      <c r="L1211" s="1" t="s">
        <v>309</v>
      </c>
      <c r="M1211" s="23">
        <f t="shared" si="55"/>
        <v>34.170000648498494</v>
      </c>
      <c r="N1211" s="26">
        <f t="shared" si="56"/>
        <v>4.9751242836885989</v>
      </c>
      <c r="O1211" s="14" t="s">
        <v>484</v>
      </c>
    </row>
    <row r="1212" spans="1:15" x14ac:dyDescent="0.2">
      <c r="A1212" s="5" t="s">
        <v>485</v>
      </c>
      <c r="B1212" s="1" t="s">
        <v>306</v>
      </c>
      <c r="C1212" s="1" t="s">
        <v>7</v>
      </c>
      <c r="D1212" t="s">
        <v>377</v>
      </c>
      <c r="E1212" s="9" t="s">
        <v>427</v>
      </c>
      <c r="F1212" s="27">
        <v>327</v>
      </c>
      <c r="G1212" s="1">
        <v>475</v>
      </c>
      <c r="H1212" s="12">
        <v>17600.000381469701</v>
      </c>
      <c r="I1212" s="12">
        <v>2500</v>
      </c>
      <c r="J1212" s="12">
        <v>20100.000381469701</v>
      </c>
      <c r="K1212" s="12">
        <f t="shared" si="54"/>
        <v>3417.0000648498494</v>
      </c>
      <c r="L1212" s="1" t="s">
        <v>309</v>
      </c>
      <c r="M1212" s="23">
        <f t="shared" si="55"/>
        <v>34.170000648498494</v>
      </c>
      <c r="N1212" s="26">
        <f t="shared" si="56"/>
        <v>4.9751242836885989</v>
      </c>
      <c r="O1212" s="14" t="s">
        <v>484</v>
      </c>
    </row>
    <row r="1213" spans="1:15" x14ac:dyDescent="0.2">
      <c r="A1213" s="5" t="s">
        <v>485</v>
      </c>
      <c r="B1213" s="1" t="s">
        <v>306</v>
      </c>
      <c r="C1213" s="1" t="s">
        <v>7</v>
      </c>
      <c r="D1213" t="s">
        <v>316</v>
      </c>
      <c r="E1213" s="9" t="s">
        <v>479</v>
      </c>
      <c r="F1213" s="27">
        <v>270</v>
      </c>
      <c r="G1213" s="1">
        <v>235</v>
      </c>
      <c r="H1213" s="12">
        <v>17600.000381469701</v>
      </c>
      <c r="I1213" s="12">
        <v>2500</v>
      </c>
      <c r="J1213" s="12">
        <v>20100.000381469701</v>
      </c>
      <c r="K1213" s="12">
        <f t="shared" si="54"/>
        <v>3417.0000648498494</v>
      </c>
      <c r="L1213" s="1" t="s">
        <v>309</v>
      </c>
      <c r="M1213" s="23">
        <f t="shared" si="55"/>
        <v>34.170000648498494</v>
      </c>
      <c r="N1213" s="26">
        <f t="shared" si="56"/>
        <v>4.9751242836885989</v>
      </c>
      <c r="O1213" s="14" t="s">
        <v>484</v>
      </c>
    </row>
    <row r="1214" spans="1:15" x14ac:dyDescent="0.2">
      <c r="A1214" s="5" t="s">
        <v>485</v>
      </c>
      <c r="B1214" s="1" t="s">
        <v>306</v>
      </c>
      <c r="C1214" s="1" t="s">
        <v>7</v>
      </c>
      <c r="D1214" t="s">
        <v>362</v>
      </c>
      <c r="E1214" s="9" t="s">
        <v>427</v>
      </c>
      <c r="F1214" s="27">
        <v>407</v>
      </c>
      <c r="G1214" s="1">
        <v>1048</v>
      </c>
      <c r="H1214" s="12">
        <v>13300.000190734901</v>
      </c>
      <c r="I1214" s="12">
        <v>6790.0000810623214</v>
      </c>
      <c r="J1214" s="12">
        <v>20090.000271797224</v>
      </c>
      <c r="K1214" s="12">
        <f t="shared" si="54"/>
        <v>3415.3000462055279</v>
      </c>
      <c r="L1214" s="1" t="s">
        <v>309</v>
      </c>
      <c r="M1214" s="23">
        <f t="shared" si="55"/>
        <v>34.153000462055282</v>
      </c>
      <c r="N1214" s="26">
        <f t="shared" si="56"/>
        <v>4.977600729074263</v>
      </c>
      <c r="O1214" s="14" t="s">
        <v>484</v>
      </c>
    </row>
    <row r="1215" spans="1:15" x14ac:dyDescent="0.2">
      <c r="A1215" s="5" t="s">
        <v>485</v>
      </c>
      <c r="B1215" s="1" t="s">
        <v>306</v>
      </c>
      <c r="C1215" s="1" t="s">
        <v>7</v>
      </c>
      <c r="D1215" t="s">
        <v>462</v>
      </c>
      <c r="E1215" s="9" t="s">
        <v>102</v>
      </c>
      <c r="F1215" s="27">
        <v>430</v>
      </c>
      <c r="G1215" s="1">
        <v>810</v>
      </c>
      <c r="H1215" s="12">
        <v>14755.0001144409</v>
      </c>
      <c r="I1215" s="12">
        <v>5305.9999346733111</v>
      </c>
      <c r="J1215" s="12">
        <v>20061.000049114213</v>
      </c>
      <c r="K1215" s="12">
        <f t="shared" si="54"/>
        <v>3410.3700083494164</v>
      </c>
      <c r="L1215" s="1" t="s">
        <v>309</v>
      </c>
      <c r="M1215" s="23">
        <f t="shared" si="55"/>
        <v>34.103700083494161</v>
      </c>
      <c r="N1215" s="26">
        <f t="shared" si="56"/>
        <v>4.984796358864247</v>
      </c>
      <c r="O1215" s="14" t="s">
        <v>484</v>
      </c>
    </row>
    <row r="1216" spans="1:15" x14ac:dyDescent="0.2">
      <c r="A1216" s="1" t="s">
        <v>485</v>
      </c>
      <c r="B1216" s="4" t="s">
        <v>531</v>
      </c>
      <c r="C1216" s="1" t="s">
        <v>1</v>
      </c>
      <c r="D1216" t="s">
        <v>572</v>
      </c>
      <c r="E1216" s="8" t="s">
        <v>125</v>
      </c>
      <c r="F1216" s="28" t="s">
        <v>306</v>
      </c>
      <c r="G1216" s="28" t="s">
        <v>306</v>
      </c>
      <c r="H1216" s="12">
        <v>20000</v>
      </c>
      <c r="I1216" s="12" t="s">
        <v>306</v>
      </c>
      <c r="J1216" s="12">
        <v>20000</v>
      </c>
      <c r="K1216" s="12">
        <f t="shared" si="54"/>
        <v>3400</v>
      </c>
      <c r="L1216" s="12" t="s">
        <v>309</v>
      </c>
      <c r="M1216" s="23">
        <f t="shared" si="55"/>
        <v>34</v>
      </c>
      <c r="N1216" s="26">
        <f t="shared" si="56"/>
        <v>5</v>
      </c>
      <c r="O1216" s="14" t="s">
        <v>786</v>
      </c>
    </row>
    <row r="1217" spans="1:15" x14ac:dyDescent="0.2">
      <c r="A1217" s="1" t="s">
        <v>485</v>
      </c>
      <c r="B1217" s="4" t="s">
        <v>531</v>
      </c>
      <c r="C1217" s="1" t="s">
        <v>1</v>
      </c>
      <c r="D1217" t="s">
        <v>572</v>
      </c>
      <c r="E1217" s="8" t="s">
        <v>517</v>
      </c>
      <c r="F1217" s="28" t="s">
        <v>306</v>
      </c>
      <c r="G1217" s="28" t="s">
        <v>306</v>
      </c>
      <c r="H1217" s="12">
        <v>20000</v>
      </c>
      <c r="I1217" s="12" t="s">
        <v>306</v>
      </c>
      <c r="J1217" s="12">
        <v>20000</v>
      </c>
      <c r="K1217" s="12">
        <f t="shared" si="54"/>
        <v>3400</v>
      </c>
      <c r="L1217" s="12" t="s">
        <v>309</v>
      </c>
      <c r="M1217" s="23">
        <f t="shared" si="55"/>
        <v>34</v>
      </c>
      <c r="N1217" s="26">
        <f t="shared" si="56"/>
        <v>5</v>
      </c>
      <c r="O1217" s="14" t="s">
        <v>787</v>
      </c>
    </row>
    <row r="1218" spans="1:15" x14ac:dyDescent="0.2">
      <c r="A1218" s="5" t="s">
        <v>485</v>
      </c>
      <c r="B1218" s="1" t="s">
        <v>306</v>
      </c>
      <c r="C1218" s="1" t="s">
        <v>7</v>
      </c>
      <c r="D1218" t="s">
        <v>368</v>
      </c>
      <c r="E1218" s="9" t="s">
        <v>470</v>
      </c>
      <c r="F1218" s="27">
        <v>341</v>
      </c>
      <c r="G1218" s="1">
        <v>460</v>
      </c>
      <c r="H1218" s="12">
        <v>14329.000473022499</v>
      </c>
      <c r="I1218" s="12">
        <v>5648.0000615119934</v>
      </c>
      <c r="J1218" s="12">
        <v>19977.000534534491</v>
      </c>
      <c r="K1218" s="12">
        <f t="shared" si="54"/>
        <v>3396.0900908708632</v>
      </c>
      <c r="L1218" s="1" t="s">
        <v>309</v>
      </c>
      <c r="M1218" s="23">
        <f t="shared" si="55"/>
        <v>33.960900908708631</v>
      </c>
      <c r="N1218" s="26">
        <f t="shared" si="56"/>
        <v>5.0057564861716228</v>
      </c>
      <c r="O1218" s="14" t="s">
        <v>484</v>
      </c>
    </row>
    <row r="1219" spans="1:15" x14ac:dyDescent="0.2">
      <c r="A1219" s="5" t="s">
        <v>485</v>
      </c>
      <c r="B1219" s="1" t="s">
        <v>306</v>
      </c>
      <c r="C1219" s="1" t="s">
        <v>7</v>
      </c>
      <c r="D1219" t="s">
        <v>396</v>
      </c>
      <c r="E1219" s="9" t="s">
        <v>478</v>
      </c>
      <c r="F1219" s="27">
        <v>481</v>
      </c>
      <c r="G1219" s="1">
        <v>1350</v>
      </c>
      <c r="H1219" s="12">
        <v>16600.000381469701</v>
      </c>
      <c r="I1219" s="12">
        <v>3370.0000047683707</v>
      </c>
      <c r="J1219" s="12">
        <v>19970.000386238073</v>
      </c>
      <c r="K1219" s="12">
        <f t="shared" si="54"/>
        <v>3394.9000656604726</v>
      </c>
      <c r="L1219" s="1" t="s">
        <v>309</v>
      </c>
      <c r="M1219" s="23">
        <f t="shared" si="55"/>
        <v>33.949000656604724</v>
      </c>
      <c r="N1219" s="26">
        <f t="shared" si="56"/>
        <v>5.0075111700505026</v>
      </c>
      <c r="O1219" s="14" t="s">
        <v>484</v>
      </c>
    </row>
    <row r="1220" spans="1:15" x14ac:dyDescent="0.2">
      <c r="A1220" s="5" t="s">
        <v>485</v>
      </c>
      <c r="B1220" s="1" t="s">
        <v>306</v>
      </c>
      <c r="C1220" s="1" t="s">
        <v>7</v>
      </c>
      <c r="D1220" t="s">
        <v>326</v>
      </c>
      <c r="E1220" s="9" t="s">
        <v>470</v>
      </c>
      <c r="F1220" s="27">
        <v>365</v>
      </c>
      <c r="G1220" s="1">
        <v>680</v>
      </c>
      <c r="H1220" s="12">
        <v>15800.000190734901</v>
      </c>
      <c r="I1220" s="12">
        <v>4149.9999761581403</v>
      </c>
      <c r="J1220" s="12">
        <v>19950.000166893042</v>
      </c>
      <c r="K1220" s="12">
        <f t="shared" si="54"/>
        <v>3391.5000283718168</v>
      </c>
      <c r="L1220" s="1" t="s">
        <v>309</v>
      </c>
      <c r="M1220" s="23">
        <f t="shared" si="55"/>
        <v>33.915000283718172</v>
      </c>
      <c r="N1220" s="26">
        <f t="shared" si="56"/>
        <v>5.0125312863881408</v>
      </c>
      <c r="O1220" s="14" t="s">
        <v>484</v>
      </c>
    </row>
    <row r="1221" spans="1:15" x14ac:dyDescent="0.2">
      <c r="A1221" s="5" t="s">
        <v>485</v>
      </c>
      <c r="B1221" s="1" t="s">
        <v>306</v>
      </c>
      <c r="C1221" s="1" t="s">
        <v>7</v>
      </c>
      <c r="D1221" t="s">
        <v>385</v>
      </c>
      <c r="E1221" s="9" t="s">
        <v>427</v>
      </c>
      <c r="F1221" s="27">
        <v>352</v>
      </c>
      <c r="G1221" s="1">
        <v>670</v>
      </c>
      <c r="H1221" s="12">
        <v>16280.6816101074</v>
      </c>
      <c r="I1221" s="12">
        <v>3630.6413412094098</v>
      </c>
      <c r="J1221" s="12">
        <v>19911.322951316812</v>
      </c>
      <c r="K1221" s="12">
        <f t="shared" ref="K1221:K1284" si="57">J1221/1000*170</f>
        <v>3384.9249017238581</v>
      </c>
      <c r="L1221" s="1" t="s">
        <v>309</v>
      </c>
      <c r="M1221" s="23">
        <f t="shared" ref="M1221:M1284" si="58">K1221/100</f>
        <v>33.849249017238577</v>
      </c>
      <c r="N1221" s="26">
        <f t="shared" ref="N1221:N1284" si="59">100/J1221*1000</f>
        <v>5.0222679951754099</v>
      </c>
      <c r="O1221" s="14" t="s">
        <v>484</v>
      </c>
    </row>
    <row r="1222" spans="1:15" x14ac:dyDescent="0.2">
      <c r="A1222" s="5" t="s">
        <v>485</v>
      </c>
      <c r="B1222" s="1" t="s">
        <v>306</v>
      </c>
      <c r="C1222" s="1" t="s">
        <v>7</v>
      </c>
      <c r="D1222" t="s">
        <v>394</v>
      </c>
      <c r="E1222" s="9" t="s">
        <v>457</v>
      </c>
      <c r="F1222" s="27">
        <v>161</v>
      </c>
      <c r="G1222" s="1">
        <v>95</v>
      </c>
      <c r="H1222" s="12">
        <v>17399.999618530299</v>
      </c>
      <c r="I1222" s="12">
        <v>2509.9999904632568</v>
      </c>
      <c r="J1222" s="12">
        <v>19909.999608993556</v>
      </c>
      <c r="K1222" s="12">
        <f t="shared" si="57"/>
        <v>3384.6999335289042</v>
      </c>
      <c r="L1222" s="1" t="s">
        <v>309</v>
      </c>
      <c r="M1222" s="23">
        <f t="shared" si="58"/>
        <v>33.846999335289041</v>
      </c>
      <c r="N1222" s="26">
        <f t="shared" si="59"/>
        <v>5.0226018063219326</v>
      </c>
      <c r="O1222" s="14" t="s">
        <v>484</v>
      </c>
    </row>
    <row r="1223" spans="1:15" x14ac:dyDescent="0.2">
      <c r="A1223" s="5" t="s">
        <v>485</v>
      </c>
      <c r="B1223" s="1" t="s">
        <v>306</v>
      </c>
      <c r="C1223" s="1" t="s">
        <v>7</v>
      </c>
      <c r="D1223" t="s">
        <v>395</v>
      </c>
      <c r="E1223" s="9" t="s">
        <v>393</v>
      </c>
      <c r="F1223" s="27">
        <v>254</v>
      </c>
      <c r="G1223" s="1">
        <v>145</v>
      </c>
      <c r="H1223" s="12">
        <v>17399.999618530299</v>
      </c>
      <c r="I1223" s="12">
        <v>2500</v>
      </c>
      <c r="J1223" s="12">
        <v>19899.999618530299</v>
      </c>
      <c r="K1223" s="12">
        <f t="shared" si="57"/>
        <v>3382.9999351501506</v>
      </c>
      <c r="L1223" s="1" t="s">
        <v>309</v>
      </c>
      <c r="M1223" s="23">
        <f t="shared" si="58"/>
        <v>33.829999351501506</v>
      </c>
      <c r="N1223" s="26">
        <f t="shared" si="59"/>
        <v>5.0251257244690057</v>
      </c>
      <c r="O1223" s="14" t="s">
        <v>484</v>
      </c>
    </row>
    <row r="1224" spans="1:15" x14ac:dyDescent="0.2">
      <c r="A1224" s="5" t="s">
        <v>485</v>
      </c>
      <c r="B1224" s="1" t="s">
        <v>306</v>
      </c>
      <c r="C1224" s="1" t="s">
        <v>7</v>
      </c>
      <c r="D1224" t="s">
        <v>399</v>
      </c>
      <c r="E1224" s="9" t="s">
        <v>427</v>
      </c>
      <c r="F1224" s="27">
        <v>314</v>
      </c>
      <c r="G1224" s="1">
        <v>450</v>
      </c>
      <c r="H1224" s="12">
        <v>11689.7449493408</v>
      </c>
      <c r="I1224" s="12">
        <v>8203.6424279213043</v>
      </c>
      <c r="J1224" s="12">
        <v>19893.387377262105</v>
      </c>
      <c r="K1224" s="12">
        <f t="shared" si="57"/>
        <v>3381.8758541345578</v>
      </c>
      <c r="L1224" s="1" t="s">
        <v>309</v>
      </c>
      <c r="M1224" s="23">
        <f t="shared" si="58"/>
        <v>33.818758541345581</v>
      </c>
      <c r="N1224" s="26">
        <f t="shared" si="59"/>
        <v>5.0267959952511037</v>
      </c>
      <c r="O1224" s="14" t="s">
        <v>484</v>
      </c>
    </row>
    <row r="1225" spans="1:15" x14ac:dyDescent="0.2">
      <c r="A1225" s="5" t="s">
        <v>485</v>
      </c>
      <c r="B1225" s="1" t="s">
        <v>306</v>
      </c>
      <c r="C1225" s="1" t="s">
        <v>7</v>
      </c>
      <c r="D1225" t="s">
        <v>330</v>
      </c>
      <c r="E1225" s="9" t="s">
        <v>54</v>
      </c>
      <c r="F1225" s="27">
        <v>160</v>
      </c>
      <c r="G1225" s="1">
        <v>80</v>
      </c>
      <c r="H1225" s="12">
        <v>17200.0007629395</v>
      </c>
      <c r="I1225" s="12">
        <v>2680.0000071525569</v>
      </c>
      <c r="J1225" s="12">
        <v>19880.000770092058</v>
      </c>
      <c r="K1225" s="12">
        <f t="shared" si="57"/>
        <v>3379.6001309156495</v>
      </c>
      <c r="L1225" s="1" t="s">
        <v>309</v>
      </c>
      <c r="M1225" s="23">
        <f t="shared" si="58"/>
        <v>33.796001309156495</v>
      </c>
      <c r="N1225" s="26">
        <f t="shared" si="59"/>
        <v>5.0301808916648714</v>
      </c>
      <c r="O1225" s="14" t="s">
        <v>484</v>
      </c>
    </row>
    <row r="1226" spans="1:15" x14ac:dyDescent="0.2">
      <c r="A1226" s="1">
        <v>722951</v>
      </c>
      <c r="B1226" s="4">
        <v>41873</v>
      </c>
      <c r="C1226" s="1" t="s">
        <v>11</v>
      </c>
      <c r="D1226" t="s">
        <v>58</v>
      </c>
      <c r="E1226" s="8" t="s">
        <v>52</v>
      </c>
      <c r="F1226" s="27">
        <v>551.79999999999995</v>
      </c>
      <c r="G1226" s="28" t="s">
        <v>306</v>
      </c>
      <c r="H1226" s="12">
        <v>17700</v>
      </c>
      <c r="I1226" s="12">
        <v>2166</v>
      </c>
      <c r="J1226" s="12">
        <v>19866</v>
      </c>
      <c r="K1226" s="12">
        <f t="shared" si="57"/>
        <v>3377.22</v>
      </c>
      <c r="L1226" s="5" t="s">
        <v>309</v>
      </c>
      <c r="M1226" s="23">
        <f t="shared" si="58"/>
        <v>33.772199999999998</v>
      </c>
      <c r="N1226" s="26">
        <f t="shared" si="59"/>
        <v>5.0337259639585215</v>
      </c>
      <c r="O1226" s="14" t="s">
        <v>311</v>
      </c>
    </row>
    <row r="1227" spans="1:15" x14ac:dyDescent="0.2">
      <c r="A1227" s="5" t="s">
        <v>485</v>
      </c>
      <c r="B1227" s="1" t="s">
        <v>306</v>
      </c>
      <c r="C1227" s="1" t="s">
        <v>7</v>
      </c>
      <c r="D1227" t="s">
        <v>339</v>
      </c>
      <c r="E1227" s="9" t="s">
        <v>54</v>
      </c>
      <c r="F1227" s="27">
        <v>181</v>
      </c>
      <c r="G1227" s="1">
        <v>95</v>
      </c>
      <c r="H1227" s="12">
        <v>14600.000381469699</v>
      </c>
      <c r="I1227" s="12">
        <v>5210.0000679492896</v>
      </c>
      <c r="J1227" s="12">
        <v>19810.000449418989</v>
      </c>
      <c r="K1227" s="12">
        <f t="shared" si="57"/>
        <v>3367.7000764012282</v>
      </c>
      <c r="L1227" s="1" t="s">
        <v>309</v>
      </c>
      <c r="M1227" s="23">
        <f t="shared" si="58"/>
        <v>33.677000764012284</v>
      </c>
      <c r="N1227" s="26">
        <f t="shared" si="59"/>
        <v>5.0479554634706183</v>
      </c>
      <c r="O1227" s="14" t="s">
        <v>484</v>
      </c>
    </row>
    <row r="1228" spans="1:15" x14ac:dyDescent="0.2">
      <c r="A1228" s="5" t="s">
        <v>485</v>
      </c>
      <c r="B1228" s="1" t="s">
        <v>306</v>
      </c>
      <c r="C1228" s="1" t="s">
        <v>7</v>
      </c>
      <c r="D1228" t="s">
        <v>348</v>
      </c>
      <c r="E1228" s="9" t="s">
        <v>427</v>
      </c>
      <c r="F1228" s="27">
        <v>413</v>
      </c>
      <c r="G1228" s="1">
        <v>1180</v>
      </c>
      <c r="H1228" s="12">
        <v>12289.999961853</v>
      </c>
      <c r="I1228" s="12">
        <v>7499.9999403953561</v>
      </c>
      <c r="J1228" s="12">
        <v>19789.999902248357</v>
      </c>
      <c r="K1228" s="12">
        <f t="shared" si="57"/>
        <v>3364.2999833822209</v>
      </c>
      <c r="L1228" s="1" t="s">
        <v>309</v>
      </c>
      <c r="M1228" s="23">
        <f t="shared" si="58"/>
        <v>33.642999833822209</v>
      </c>
      <c r="N1228" s="26">
        <f t="shared" si="59"/>
        <v>5.0530571245045293</v>
      </c>
      <c r="O1228" s="14" t="s">
        <v>484</v>
      </c>
    </row>
    <row r="1229" spans="1:15" x14ac:dyDescent="0.2">
      <c r="A1229" s="5" t="s">
        <v>485</v>
      </c>
      <c r="B1229" s="1" t="s">
        <v>306</v>
      </c>
      <c r="C1229" s="1" t="s">
        <v>7</v>
      </c>
      <c r="D1229" t="s">
        <v>893</v>
      </c>
      <c r="E1229" s="9" t="s">
        <v>389</v>
      </c>
      <c r="F1229" s="27">
        <v>232</v>
      </c>
      <c r="G1229" s="1">
        <v>150</v>
      </c>
      <c r="H1229" s="12">
        <v>14341.7873382568</v>
      </c>
      <c r="I1229" s="12">
        <v>5432.4678778648413</v>
      </c>
      <c r="J1229" s="12">
        <v>19774.255216121641</v>
      </c>
      <c r="K1229" s="12">
        <f t="shared" si="57"/>
        <v>3361.6233867406791</v>
      </c>
      <c r="L1229" s="1" t="s">
        <v>309</v>
      </c>
      <c r="M1229" s="23">
        <f t="shared" si="58"/>
        <v>33.616233867406791</v>
      </c>
      <c r="N1229" s="26">
        <f t="shared" si="59"/>
        <v>5.0570804769664131</v>
      </c>
      <c r="O1229" s="14" t="s">
        <v>484</v>
      </c>
    </row>
    <row r="1230" spans="1:15" x14ac:dyDescent="0.2">
      <c r="A1230" s="5" t="s">
        <v>485</v>
      </c>
      <c r="B1230" s="1" t="s">
        <v>306</v>
      </c>
      <c r="C1230" s="1" t="s">
        <v>7</v>
      </c>
      <c r="D1230" t="s">
        <v>368</v>
      </c>
      <c r="E1230" s="9" t="s">
        <v>448</v>
      </c>
      <c r="F1230" s="27">
        <v>135</v>
      </c>
      <c r="G1230" s="1">
        <v>60</v>
      </c>
      <c r="H1230" s="12">
        <v>16759.000778198199</v>
      </c>
      <c r="I1230" s="12">
        <v>2990.9999966621399</v>
      </c>
      <c r="J1230" s="12">
        <v>19750.000774860338</v>
      </c>
      <c r="K1230" s="12">
        <f t="shared" si="57"/>
        <v>3357.5001317262577</v>
      </c>
      <c r="L1230" s="1" t="s">
        <v>309</v>
      </c>
      <c r="M1230" s="23">
        <f t="shared" si="58"/>
        <v>33.575001317262576</v>
      </c>
      <c r="N1230" s="26">
        <f t="shared" si="59"/>
        <v>5.0632909405902113</v>
      </c>
      <c r="O1230" s="14" t="s">
        <v>484</v>
      </c>
    </row>
    <row r="1231" spans="1:15" x14ac:dyDescent="0.2">
      <c r="A1231" s="5" t="s">
        <v>485</v>
      </c>
      <c r="B1231" s="1" t="s">
        <v>306</v>
      </c>
      <c r="C1231" s="1" t="s">
        <v>7</v>
      </c>
      <c r="D1231" t="s">
        <v>343</v>
      </c>
      <c r="E1231" s="9" t="s">
        <v>470</v>
      </c>
      <c r="F1231" s="27">
        <v>281</v>
      </c>
      <c r="G1231" s="1">
        <v>335</v>
      </c>
      <c r="H1231" s="12">
        <v>16500</v>
      </c>
      <c r="I1231" s="12">
        <v>3249.9999701976767</v>
      </c>
      <c r="J1231" s="12">
        <v>19749.999970197678</v>
      </c>
      <c r="K1231" s="12">
        <f t="shared" si="57"/>
        <v>3357.4999949336052</v>
      </c>
      <c r="L1231" s="1" t="s">
        <v>309</v>
      </c>
      <c r="M1231" s="23">
        <f t="shared" si="58"/>
        <v>33.574999949336053</v>
      </c>
      <c r="N1231" s="26">
        <f t="shared" si="59"/>
        <v>5.0632911468809034</v>
      </c>
      <c r="O1231" s="14" t="s">
        <v>484</v>
      </c>
    </row>
    <row r="1232" spans="1:15" x14ac:dyDescent="0.2">
      <c r="A1232" s="5" t="s">
        <v>485</v>
      </c>
      <c r="B1232" s="1" t="s">
        <v>306</v>
      </c>
      <c r="C1232" s="1" t="s">
        <v>7</v>
      </c>
      <c r="D1232" t="s">
        <v>402</v>
      </c>
      <c r="E1232" s="9" t="s">
        <v>400</v>
      </c>
      <c r="F1232" s="27">
        <v>591</v>
      </c>
      <c r="G1232" s="1">
        <v>2700</v>
      </c>
      <c r="H1232" s="12">
        <v>16610.000610351603</v>
      </c>
      <c r="I1232" s="12">
        <v>3120.000004768372</v>
      </c>
      <c r="J1232" s="12">
        <v>19730.000615119974</v>
      </c>
      <c r="K1232" s="12">
        <f t="shared" si="57"/>
        <v>3354.1001045703956</v>
      </c>
      <c r="L1232" s="1" t="s">
        <v>309</v>
      </c>
      <c r="M1232" s="23">
        <f t="shared" si="58"/>
        <v>33.541001045703958</v>
      </c>
      <c r="N1232" s="26">
        <f t="shared" si="59"/>
        <v>5.0684235622053437</v>
      </c>
      <c r="O1232" s="14" t="s">
        <v>484</v>
      </c>
    </row>
    <row r="1233" spans="1:15" x14ac:dyDescent="0.2">
      <c r="A1233" s="5" t="s">
        <v>485</v>
      </c>
      <c r="B1233" s="1" t="s">
        <v>306</v>
      </c>
      <c r="C1233" s="1" t="s">
        <v>7</v>
      </c>
      <c r="D1233" t="s">
        <v>364</v>
      </c>
      <c r="E1233" s="9" t="s">
        <v>400</v>
      </c>
      <c r="F1233" s="27">
        <v>512</v>
      </c>
      <c r="G1233" s="1">
        <v>1820</v>
      </c>
      <c r="H1233" s="12">
        <v>16909.999847412098</v>
      </c>
      <c r="I1233" s="12">
        <v>2819.9999630451211</v>
      </c>
      <c r="J1233" s="12">
        <v>19729.999810457219</v>
      </c>
      <c r="K1233" s="12">
        <f t="shared" si="57"/>
        <v>3354.0999677777272</v>
      </c>
      <c r="L1233" s="1" t="s">
        <v>309</v>
      </c>
      <c r="M1233" s="23">
        <f t="shared" si="58"/>
        <v>33.540999677777272</v>
      </c>
      <c r="N1233" s="26">
        <f t="shared" si="59"/>
        <v>5.0684237689145029</v>
      </c>
      <c r="O1233" s="14" t="s">
        <v>484</v>
      </c>
    </row>
    <row r="1234" spans="1:15" x14ac:dyDescent="0.2">
      <c r="A1234" s="5" t="s">
        <v>485</v>
      </c>
      <c r="B1234" s="1" t="s">
        <v>306</v>
      </c>
      <c r="C1234" s="1" t="s">
        <v>7</v>
      </c>
      <c r="D1234" t="s">
        <v>368</v>
      </c>
      <c r="E1234" s="9" t="s">
        <v>457</v>
      </c>
      <c r="F1234" s="27">
        <v>220</v>
      </c>
      <c r="G1234" s="1">
        <v>210</v>
      </c>
      <c r="H1234" s="12">
        <v>16531.999588012699</v>
      </c>
      <c r="I1234" s="12">
        <v>3164.0000343322763</v>
      </c>
      <c r="J1234" s="12">
        <v>19695.999622344974</v>
      </c>
      <c r="K1234" s="12">
        <f t="shared" si="57"/>
        <v>3348.3199357986455</v>
      </c>
      <c r="L1234" s="1" t="s">
        <v>309</v>
      </c>
      <c r="M1234" s="23">
        <f t="shared" si="58"/>
        <v>33.483199357986457</v>
      </c>
      <c r="N1234" s="26">
        <f t="shared" si="59"/>
        <v>5.0771731274075931</v>
      </c>
      <c r="O1234" s="14" t="s">
        <v>484</v>
      </c>
    </row>
    <row r="1235" spans="1:15" x14ac:dyDescent="0.2">
      <c r="A1235" s="5" t="s">
        <v>485</v>
      </c>
      <c r="B1235" s="1" t="s">
        <v>306</v>
      </c>
      <c r="C1235" s="1" t="s">
        <v>7</v>
      </c>
      <c r="D1235" t="s">
        <v>399</v>
      </c>
      <c r="E1235" s="9" t="s">
        <v>457</v>
      </c>
      <c r="F1235" s="27">
        <v>209</v>
      </c>
      <c r="G1235" s="1">
        <v>170</v>
      </c>
      <c r="H1235" s="12">
        <v>15599.593162536599</v>
      </c>
      <c r="I1235" s="12">
        <v>4072.1545219421423</v>
      </c>
      <c r="J1235" s="12">
        <v>19671.747684478742</v>
      </c>
      <c r="K1235" s="12">
        <f t="shared" si="57"/>
        <v>3344.197106361386</v>
      </c>
      <c r="L1235" s="1" t="s">
        <v>309</v>
      </c>
      <c r="M1235" s="23">
        <f t="shared" si="58"/>
        <v>33.441971063613863</v>
      </c>
      <c r="N1235" s="26">
        <f t="shared" si="59"/>
        <v>5.0834324231853216</v>
      </c>
      <c r="O1235" s="14" t="s">
        <v>484</v>
      </c>
    </row>
    <row r="1236" spans="1:15" x14ac:dyDescent="0.2">
      <c r="A1236" s="5" t="s">
        <v>485</v>
      </c>
      <c r="B1236" s="1" t="s">
        <v>306</v>
      </c>
      <c r="C1236" s="1" t="s">
        <v>7</v>
      </c>
      <c r="D1236" t="s">
        <v>364</v>
      </c>
      <c r="E1236" s="9" t="s">
        <v>400</v>
      </c>
      <c r="F1236" s="27">
        <v>494</v>
      </c>
      <c r="G1236" s="1">
        <v>1780</v>
      </c>
      <c r="H1236" s="12">
        <v>17110.000610351603</v>
      </c>
      <c r="I1236" s="12">
        <v>2550.000011920929</v>
      </c>
      <c r="J1236" s="12">
        <v>19660.000622272531</v>
      </c>
      <c r="K1236" s="12">
        <f t="shared" si="57"/>
        <v>3342.2001057863304</v>
      </c>
      <c r="L1236" s="1" t="s">
        <v>309</v>
      </c>
      <c r="M1236" s="23">
        <f t="shared" si="58"/>
        <v>33.422001057863305</v>
      </c>
      <c r="N1236" s="26">
        <f t="shared" si="59"/>
        <v>5.086469828831615</v>
      </c>
      <c r="O1236" s="14" t="s">
        <v>484</v>
      </c>
    </row>
    <row r="1237" spans="1:15" x14ac:dyDescent="0.2">
      <c r="A1237" s="5" t="s">
        <v>485</v>
      </c>
      <c r="B1237" s="1" t="s">
        <v>306</v>
      </c>
      <c r="C1237" s="1" t="s">
        <v>7</v>
      </c>
      <c r="D1237" t="s">
        <v>321</v>
      </c>
      <c r="E1237" s="9" t="s">
        <v>427</v>
      </c>
      <c r="F1237" s="27">
        <v>412</v>
      </c>
      <c r="G1237" s="1">
        <v>950</v>
      </c>
      <c r="H1237" s="12">
        <v>13332.6721191406</v>
      </c>
      <c r="I1237" s="12">
        <v>6297.1848249435388</v>
      </c>
      <c r="J1237" s="12">
        <v>19629.856944084138</v>
      </c>
      <c r="K1237" s="12">
        <f t="shared" si="57"/>
        <v>3337.0756804943035</v>
      </c>
      <c r="L1237" s="1" t="s">
        <v>309</v>
      </c>
      <c r="M1237" s="23">
        <f t="shared" si="58"/>
        <v>33.370756804943035</v>
      </c>
      <c r="N1237" s="26">
        <f t="shared" si="59"/>
        <v>5.0942806300041354</v>
      </c>
      <c r="O1237" s="14" t="s">
        <v>484</v>
      </c>
    </row>
    <row r="1238" spans="1:15" x14ac:dyDescent="0.2">
      <c r="A1238" s="5" t="s">
        <v>485</v>
      </c>
      <c r="B1238" s="1" t="s">
        <v>306</v>
      </c>
      <c r="C1238" s="1" t="s">
        <v>7</v>
      </c>
      <c r="D1238" t="s">
        <v>368</v>
      </c>
      <c r="E1238" s="9" t="s">
        <v>102</v>
      </c>
      <c r="F1238" s="27">
        <v>395</v>
      </c>
      <c r="G1238" s="1"/>
      <c r="H1238" s="12">
        <v>16110.019683837902</v>
      </c>
      <c r="I1238" s="12">
        <v>3507.8585147857671</v>
      </c>
      <c r="J1238" s="12">
        <v>19617.878198623668</v>
      </c>
      <c r="K1238" s="12">
        <f t="shared" si="57"/>
        <v>3335.0392937660235</v>
      </c>
      <c r="L1238" s="1" t="s">
        <v>309</v>
      </c>
      <c r="M1238" s="23">
        <f t="shared" si="58"/>
        <v>33.350392937660239</v>
      </c>
      <c r="N1238" s="26">
        <f t="shared" si="59"/>
        <v>5.0973912156828307</v>
      </c>
      <c r="O1238" s="14" t="s">
        <v>484</v>
      </c>
    </row>
    <row r="1239" spans="1:15" x14ac:dyDescent="0.2">
      <c r="A1239" s="5" t="s">
        <v>485</v>
      </c>
      <c r="B1239" s="1" t="s">
        <v>306</v>
      </c>
      <c r="C1239" s="1" t="s">
        <v>7</v>
      </c>
      <c r="D1239" t="s">
        <v>368</v>
      </c>
      <c r="E1239" s="9" t="s">
        <v>457</v>
      </c>
      <c r="F1239" s="27">
        <v>171</v>
      </c>
      <c r="G1239" s="1">
        <v>100</v>
      </c>
      <c r="H1239" s="12">
        <v>17100.000381469701</v>
      </c>
      <c r="I1239" s="12">
        <v>2500</v>
      </c>
      <c r="J1239" s="12">
        <v>19600.000381469701</v>
      </c>
      <c r="K1239" s="12">
        <f t="shared" si="57"/>
        <v>3332.0000648498494</v>
      </c>
      <c r="L1239" s="1" t="s">
        <v>309</v>
      </c>
      <c r="M1239" s="23">
        <f t="shared" si="58"/>
        <v>33.320000648498493</v>
      </c>
      <c r="N1239" s="26">
        <f t="shared" si="59"/>
        <v>5.1020407170268394</v>
      </c>
      <c r="O1239" s="14" t="s">
        <v>484</v>
      </c>
    </row>
    <row r="1240" spans="1:15" x14ac:dyDescent="0.2">
      <c r="A1240" s="5" t="s">
        <v>485</v>
      </c>
      <c r="B1240" s="1" t="s">
        <v>306</v>
      </c>
      <c r="C1240" s="1" t="s">
        <v>7</v>
      </c>
      <c r="D1240" t="s">
        <v>396</v>
      </c>
      <c r="E1240" s="9" t="s">
        <v>427</v>
      </c>
      <c r="F1240" s="27">
        <v>275</v>
      </c>
      <c r="G1240" s="1">
        <v>300</v>
      </c>
      <c r="H1240" s="12">
        <v>15149.999618530301</v>
      </c>
      <c r="I1240" s="12">
        <v>4450.0000476837158</v>
      </c>
      <c r="J1240" s="12">
        <v>19599.999666214018</v>
      </c>
      <c r="K1240" s="12">
        <f t="shared" si="57"/>
        <v>3331.9999432563832</v>
      </c>
      <c r="L1240" s="1" t="s">
        <v>309</v>
      </c>
      <c r="M1240" s="23">
        <f t="shared" si="58"/>
        <v>33.319999432563833</v>
      </c>
      <c r="N1240" s="26">
        <f t="shared" si="59"/>
        <v>5.1020409032137621</v>
      </c>
      <c r="O1240" s="14" t="s">
        <v>484</v>
      </c>
    </row>
    <row r="1241" spans="1:15" x14ac:dyDescent="0.2">
      <c r="A1241" s="5" t="s">
        <v>485</v>
      </c>
      <c r="B1241" s="1" t="s">
        <v>306</v>
      </c>
      <c r="C1241" s="1" t="s">
        <v>7</v>
      </c>
      <c r="D1241" t="s">
        <v>316</v>
      </c>
      <c r="E1241" s="9" t="s">
        <v>102</v>
      </c>
      <c r="F1241" s="27">
        <v>550</v>
      </c>
      <c r="G1241" s="1">
        <v>1250</v>
      </c>
      <c r="H1241" s="12">
        <v>17579.999923706102</v>
      </c>
      <c r="I1241" s="12">
        <v>2000</v>
      </c>
      <c r="J1241" s="12">
        <v>19579.999923706102</v>
      </c>
      <c r="K1241" s="12">
        <f t="shared" si="57"/>
        <v>3328.599987030037</v>
      </c>
      <c r="L1241" s="1" t="s">
        <v>309</v>
      </c>
      <c r="M1241" s="23">
        <f t="shared" si="58"/>
        <v>33.285999870300373</v>
      </c>
      <c r="N1241" s="26">
        <f t="shared" si="59"/>
        <v>5.107252318164055</v>
      </c>
      <c r="O1241" s="14" t="s">
        <v>484</v>
      </c>
    </row>
    <row r="1242" spans="1:15" x14ac:dyDescent="0.2">
      <c r="A1242" s="5" t="s">
        <v>485</v>
      </c>
      <c r="B1242" s="1" t="s">
        <v>306</v>
      </c>
      <c r="C1242" s="1" t="s">
        <v>7</v>
      </c>
      <c r="D1242" t="s">
        <v>352</v>
      </c>
      <c r="E1242" s="9" t="s">
        <v>54</v>
      </c>
      <c r="F1242" s="27">
        <v>172</v>
      </c>
      <c r="G1242" s="1">
        <v>95</v>
      </c>
      <c r="H1242" s="12">
        <v>16799.9992370605</v>
      </c>
      <c r="I1242" s="12">
        <v>2769.9999809265141</v>
      </c>
      <c r="J1242" s="12">
        <v>19569.999217987013</v>
      </c>
      <c r="K1242" s="12">
        <f t="shared" si="57"/>
        <v>3326.8998670577926</v>
      </c>
      <c r="L1242" s="1" t="s">
        <v>309</v>
      </c>
      <c r="M1242" s="23">
        <f t="shared" si="58"/>
        <v>33.268998670577929</v>
      </c>
      <c r="N1242" s="26">
        <f t="shared" si="59"/>
        <v>5.1098622379140837</v>
      </c>
      <c r="O1242" s="14" t="s">
        <v>484</v>
      </c>
    </row>
    <row r="1243" spans="1:15" x14ac:dyDescent="0.2">
      <c r="A1243" s="5" t="s">
        <v>485</v>
      </c>
      <c r="B1243" s="1" t="s">
        <v>306</v>
      </c>
      <c r="C1243" s="1" t="s">
        <v>7</v>
      </c>
      <c r="D1243" t="s">
        <v>396</v>
      </c>
      <c r="E1243" s="9" t="s">
        <v>427</v>
      </c>
      <c r="F1243" s="27">
        <v>280</v>
      </c>
      <c r="G1243" s="1">
        <v>320</v>
      </c>
      <c r="H1243" s="12">
        <v>15409.9998474121</v>
      </c>
      <c r="I1243" s="12">
        <v>4129.999965429306</v>
      </c>
      <c r="J1243" s="12">
        <v>19539.999812841408</v>
      </c>
      <c r="K1243" s="12">
        <f t="shared" si="57"/>
        <v>3321.7999681830393</v>
      </c>
      <c r="L1243" s="1" t="s">
        <v>309</v>
      </c>
      <c r="M1243" s="23">
        <f t="shared" si="58"/>
        <v>33.217999681830392</v>
      </c>
      <c r="N1243" s="26">
        <f t="shared" si="59"/>
        <v>5.1177073161628908</v>
      </c>
      <c r="O1243" s="14" t="s">
        <v>484</v>
      </c>
    </row>
    <row r="1244" spans="1:15" x14ac:dyDescent="0.2">
      <c r="A1244" s="5" t="s">
        <v>485</v>
      </c>
      <c r="B1244" s="1" t="s">
        <v>306</v>
      </c>
      <c r="C1244" s="1" t="s">
        <v>7</v>
      </c>
      <c r="D1244" t="s">
        <v>372</v>
      </c>
      <c r="E1244" s="9" t="s">
        <v>427</v>
      </c>
      <c r="F1244" s="27">
        <v>442</v>
      </c>
      <c r="G1244" s="1">
        <v>1195</v>
      </c>
      <c r="H1244" s="12">
        <v>14399.999618530301</v>
      </c>
      <c r="I1244" s="12">
        <v>5139.9999260902323</v>
      </c>
      <c r="J1244" s="12">
        <v>19539.999544620532</v>
      </c>
      <c r="K1244" s="12">
        <f t="shared" si="57"/>
        <v>3321.7999225854905</v>
      </c>
      <c r="L1244" s="1" t="s">
        <v>309</v>
      </c>
      <c r="M1244" s="23">
        <f t="shared" si="58"/>
        <v>33.217999225854904</v>
      </c>
      <c r="N1244" s="26">
        <f t="shared" si="59"/>
        <v>5.1177073864124285</v>
      </c>
      <c r="O1244" s="14" t="s">
        <v>484</v>
      </c>
    </row>
    <row r="1245" spans="1:15" x14ac:dyDescent="0.2">
      <c r="A1245" s="5" t="s">
        <v>485</v>
      </c>
      <c r="B1245" s="1" t="s">
        <v>306</v>
      </c>
      <c r="C1245" s="1" t="s">
        <v>7</v>
      </c>
      <c r="D1245" t="s">
        <v>439</v>
      </c>
      <c r="E1245" s="9" t="s">
        <v>440</v>
      </c>
      <c r="F1245" s="27">
        <v>154</v>
      </c>
      <c r="G1245" s="1">
        <v>70</v>
      </c>
      <c r="H1245" s="12">
        <v>16100.000381469701</v>
      </c>
      <c r="I1245" s="12">
        <v>3419.9999868869781</v>
      </c>
      <c r="J1245" s="12">
        <v>19520.000368356679</v>
      </c>
      <c r="K1245" s="12">
        <f t="shared" si="57"/>
        <v>3318.4000626206357</v>
      </c>
      <c r="L1245" s="1" t="s">
        <v>309</v>
      </c>
      <c r="M1245" s="23">
        <f t="shared" si="58"/>
        <v>33.184000626206355</v>
      </c>
      <c r="N1245" s="26">
        <f t="shared" si="59"/>
        <v>5.1229507229983042</v>
      </c>
      <c r="O1245" s="14" t="s">
        <v>484</v>
      </c>
    </row>
    <row r="1246" spans="1:15" x14ac:dyDescent="0.2">
      <c r="A1246" s="5" t="s">
        <v>485</v>
      </c>
      <c r="B1246" s="1" t="s">
        <v>306</v>
      </c>
      <c r="C1246" s="1" t="s">
        <v>7</v>
      </c>
      <c r="D1246" t="s">
        <v>343</v>
      </c>
      <c r="E1246" s="9" t="s">
        <v>470</v>
      </c>
      <c r="F1246" s="27">
        <v>286</v>
      </c>
      <c r="G1246" s="1">
        <v>315</v>
      </c>
      <c r="H1246" s="12">
        <v>16899.999618530299</v>
      </c>
      <c r="I1246" s="12">
        <v>2620.000004768372</v>
      </c>
      <c r="J1246" s="12">
        <v>19519.99962329867</v>
      </c>
      <c r="K1246" s="12">
        <f t="shared" si="57"/>
        <v>3318.3999359607737</v>
      </c>
      <c r="L1246" s="1" t="s">
        <v>309</v>
      </c>
      <c r="M1246" s="23">
        <f t="shared" si="58"/>
        <v>33.183999359607739</v>
      </c>
      <c r="N1246" s="26">
        <f t="shared" si="59"/>
        <v>5.1229509185359845</v>
      </c>
      <c r="O1246" s="14" t="s">
        <v>484</v>
      </c>
    </row>
    <row r="1247" spans="1:15" x14ac:dyDescent="0.2">
      <c r="A1247" s="5" t="s">
        <v>485</v>
      </c>
      <c r="B1247" s="1" t="s">
        <v>306</v>
      </c>
      <c r="C1247" s="1" t="s">
        <v>7</v>
      </c>
      <c r="D1247" t="s">
        <v>368</v>
      </c>
      <c r="E1247" s="9" t="s">
        <v>54</v>
      </c>
      <c r="F1247" s="27">
        <v>112</v>
      </c>
      <c r="G1247" s="1">
        <v>25</v>
      </c>
      <c r="H1247" s="12">
        <v>16899.999618530299</v>
      </c>
      <c r="I1247" s="12">
        <v>2500</v>
      </c>
      <c r="J1247" s="12">
        <v>19399.999618530299</v>
      </c>
      <c r="K1247" s="12">
        <f t="shared" si="57"/>
        <v>3297.9999351501506</v>
      </c>
      <c r="L1247" s="1" t="s">
        <v>309</v>
      </c>
      <c r="M1247" s="23">
        <f t="shared" si="58"/>
        <v>32.979999351501505</v>
      </c>
      <c r="N1247" s="26">
        <f t="shared" si="59"/>
        <v>5.1546392766153968</v>
      </c>
      <c r="O1247" s="14" t="s">
        <v>484</v>
      </c>
    </row>
    <row r="1248" spans="1:15" x14ac:dyDescent="0.2">
      <c r="A1248" s="1">
        <v>703811</v>
      </c>
      <c r="B1248" s="4">
        <v>41492</v>
      </c>
      <c r="C1248" s="1" t="s">
        <v>2</v>
      </c>
      <c r="D1248" t="s">
        <v>223</v>
      </c>
      <c r="E1248" s="8" t="s">
        <v>81</v>
      </c>
      <c r="F1248" s="27">
        <v>327.60000000000002</v>
      </c>
      <c r="G1248" s="28" t="s">
        <v>306</v>
      </c>
      <c r="H1248" s="12">
        <v>14200</v>
      </c>
      <c r="I1248" s="12">
        <v>5180</v>
      </c>
      <c r="J1248" s="12">
        <v>19380</v>
      </c>
      <c r="K1248" s="12">
        <f t="shared" si="57"/>
        <v>3294.6</v>
      </c>
      <c r="L1248" s="5" t="s">
        <v>309</v>
      </c>
      <c r="M1248" s="23">
        <f t="shared" si="58"/>
        <v>32.945999999999998</v>
      </c>
      <c r="N1248" s="26">
        <f t="shared" si="59"/>
        <v>5.1599587203302377</v>
      </c>
      <c r="O1248" s="14" t="s">
        <v>311</v>
      </c>
    </row>
    <row r="1249" spans="1:15" x14ac:dyDescent="0.2">
      <c r="A1249" s="5" t="s">
        <v>485</v>
      </c>
      <c r="B1249" s="1" t="s">
        <v>306</v>
      </c>
      <c r="C1249" s="1" t="s">
        <v>7</v>
      </c>
      <c r="D1249" t="s">
        <v>437</v>
      </c>
      <c r="E1249" s="9" t="s">
        <v>427</v>
      </c>
      <c r="F1249" s="27">
        <v>400</v>
      </c>
      <c r="G1249" s="1">
        <v>1100</v>
      </c>
      <c r="H1249" s="12">
        <v>11819.999694824199</v>
      </c>
      <c r="I1249" s="12">
        <v>7559.9998235702469</v>
      </c>
      <c r="J1249" s="12">
        <v>19379.999518394445</v>
      </c>
      <c r="K1249" s="12">
        <f t="shared" si="57"/>
        <v>3294.5999181270558</v>
      </c>
      <c r="L1249" s="1" t="s">
        <v>309</v>
      </c>
      <c r="M1249" s="23">
        <f t="shared" si="58"/>
        <v>32.945999181270558</v>
      </c>
      <c r="N1249" s="26">
        <f t="shared" si="59"/>
        <v>5.1599588485585581</v>
      </c>
      <c r="O1249" s="14" t="s">
        <v>484</v>
      </c>
    </row>
    <row r="1250" spans="1:15" x14ac:dyDescent="0.2">
      <c r="A1250" s="5" t="s">
        <v>485</v>
      </c>
      <c r="B1250" s="1" t="s">
        <v>306</v>
      </c>
      <c r="C1250" s="1" t="s">
        <v>7</v>
      </c>
      <c r="D1250" t="s">
        <v>343</v>
      </c>
      <c r="E1250" s="9" t="s">
        <v>400</v>
      </c>
      <c r="F1250" s="27">
        <v>609</v>
      </c>
      <c r="G1250" s="1">
        <v>3035</v>
      </c>
      <c r="H1250" s="12">
        <v>16600.000381469701</v>
      </c>
      <c r="I1250" s="12">
        <v>2699.999988079071</v>
      </c>
      <c r="J1250" s="12">
        <v>19300.000369548772</v>
      </c>
      <c r="K1250" s="12">
        <f t="shared" si="57"/>
        <v>3281.0000628232915</v>
      </c>
      <c r="L1250" s="1" t="s">
        <v>309</v>
      </c>
      <c r="M1250" s="23">
        <f t="shared" si="58"/>
        <v>32.810000628232913</v>
      </c>
      <c r="N1250" s="26">
        <f t="shared" si="59"/>
        <v>5.1813470510486823</v>
      </c>
      <c r="O1250" s="14" t="s">
        <v>484</v>
      </c>
    </row>
    <row r="1251" spans="1:15" x14ac:dyDescent="0.2">
      <c r="A1251" s="5" t="s">
        <v>485</v>
      </c>
      <c r="B1251" s="1" t="s">
        <v>306</v>
      </c>
      <c r="C1251" s="1" t="s">
        <v>7</v>
      </c>
      <c r="D1251" t="s">
        <v>336</v>
      </c>
      <c r="E1251" s="9" t="s">
        <v>427</v>
      </c>
      <c r="F1251" s="27">
        <v>289</v>
      </c>
      <c r="G1251" s="1">
        <v>335</v>
      </c>
      <c r="H1251" s="12">
        <v>16799.9992370605</v>
      </c>
      <c r="I1251" s="12">
        <v>2500</v>
      </c>
      <c r="J1251" s="12">
        <v>19299.9992370605</v>
      </c>
      <c r="K1251" s="12">
        <f t="shared" si="57"/>
        <v>3280.9998703002852</v>
      </c>
      <c r="L1251" s="1" t="s">
        <v>309</v>
      </c>
      <c r="M1251" s="23">
        <f t="shared" si="58"/>
        <v>32.809998703002854</v>
      </c>
      <c r="N1251" s="26">
        <f t="shared" si="59"/>
        <v>5.1813473550805478</v>
      </c>
      <c r="O1251" s="14" t="s">
        <v>484</v>
      </c>
    </row>
    <row r="1252" spans="1:15" x14ac:dyDescent="0.2">
      <c r="A1252" s="5" t="s">
        <v>485</v>
      </c>
      <c r="B1252" s="1" t="s">
        <v>306</v>
      </c>
      <c r="C1252" s="1" t="s">
        <v>7</v>
      </c>
      <c r="D1252" t="s">
        <v>343</v>
      </c>
      <c r="E1252" s="9" t="s">
        <v>470</v>
      </c>
      <c r="F1252" s="27">
        <v>316</v>
      </c>
      <c r="G1252" s="1">
        <v>440</v>
      </c>
      <c r="H1252" s="12">
        <v>16700.0007629395</v>
      </c>
      <c r="I1252" s="12">
        <v>2560.0000023841858</v>
      </c>
      <c r="J1252" s="12">
        <v>19260.000765323686</v>
      </c>
      <c r="K1252" s="12">
        <f t="shared" si="57"/>
        <v>3274.2001301050263</v>
      </c>
      <c r="L1252" s="1" t="s">
        <v>309</v>
      </c>
      <c r="M1252" s="23">
        <f t="shared" si="58"/>
        <v>32.742001301050266</v>
      </c>
      <c r="N1252" s="26">
        <f t="shared" si="59"/>
        <v>5.1921077895304739</v>
      </c>
      <c r="O1252" s="14" t="s">
        <v>484</v>
      </c>
    </row>
    <row r="1253" spans="1:15" x14ac:dyDescent="0.2">
      <c r="A1253" s="5" t="s">
        <v>485</v>
      </c>
      <c r="B1253" s="1" t="s">
        <v>306</v>
      </c>
      <c r="C1253" s="1" t="s">
        <v>7</v>
      </c>
      <c r="D1253" t="s">
        <v>399</v>
      </c>
      <c r="E1253" s="9" t="s">
        <v>457</v>
      </c>
      <c r="F1253" s="27">
        <v>201</v>
      </c>
      <c r="G1253" s="1">
        <v>150</v>
      </c>
      <c r="H1253" s="12">
        <v>14685.315132141101</v>
      </c>
      <c r="I1253" s="12">
        <v>4536.4634990692184</v>
      </c>
      <c r="J1253" s="12">
        <v>19221.77863121032</v>
      </c>
      <c r="K1253" s="12">
        <f t="shared" si="57"/>
        <v>3267.7023673057543</v>
      </c>
      <c r="L1253" s="1" t="s">
        <v>309</v>
      </c>
      <c r="M1253" s="23">
        <f t="shared" si="58"/>
        <v>32.677023673057541</v>
      </c>
      <c r="N1253" s="26">
        <f t="shared" si="59"/>
        <v>5.2024321951991697</v>
      </c>
      <c r="O1253" s="14" t="s">
        <v>484</v>
      </c>
    </row>
    <row r="1254" spans="1:15" x14ac:dyDescent="0.2">
      <c r="A1254" s="5" t="s">
        <v>485</v>
      </c>
      <c r="B1254" s="1" t="s">
        <v>306</v>
      </c>
      <c r="C1254" s="1" t="s">
        <v>7</v>
      </c>
      <c r="D1254" t="s">
        <v>894</v>
      </c>
      <c r="E1254" s="9" t="s">
        <v>427</v>
      </c>
      <c r="F1254" s="27">
        <v>283</v>
      </c>
      <c r="G1254" s="1">
        <v>350</v>
      </c>
      <c r="H1254" s="12">
        <v>16700.0007629395</v>
      </c>
      <c r="I1254" s="12">
        <v>2500</v>
      </c>
      <c r="J1254" s="12">
        <v>19200.0007629395</v>
      </c>
      <c r="K1254" s="12">
        <f t="shared" si="57"/>
        <v>3264.0001296997148</v>
      </c>
      <c r="L1254" s="1" t="s">
        <v>309</v>
      </c>
      <c r="M1254" s="23">
        <f t="shared" si="58"/>
        <v>32.640001296997148</v>
      </c>
      <c r="N1254" s="26">
        <f t="shared" si="59"/>
        <v>5.2083331263727564</v>
      </c>
      <c r="O1254" s="14" t="s">
        <v>484</v>
      </c>
    </row>
    <row r="1255" spans="1:15" x14ac:dyDescent="0.2">
      <c r="A1255" s="5" t="s">
        <v>485</v>
      </c>
      <c r="B1255" s="1" t="s">
        <v>306</v>
      </c>
      <c r="C1255" s="1" t="s">
        <v>7</v>
      </c>
      <c r="D1255" t="s">
        <v>439</v>
      </c>
      <c r="E1255" s="9" t="s">
        <v>440</v>
      </c>
      <c r="F1255" s="27">
        <v>170</v>
      </c>
      <c r="G1255" s="1">
        <v>110</v>
      </c>
      <c r="H1255" s="12">
        <v>16500</v>
      </c>
      <c r="I1255" s="12">
        <v>2699.999988079071</v>
      </c>
      <c r="J1255" s="12">
        <v>19199.999988079071</v>
      </c>
      <c r="K1255" s="12">
        <f t="shared" si="57"/>
        <v>3263.9999979734421</v>
      </c>
      <c r="L1255" s="1" t="s">
        <v>309</v>
      </c>
      <c r="M1255" s="23">
        <f t="shared" si="58"/>
        <v>32.639999979734419</v>
      </c>
      <c r="N1255" s="26">
        <f t="shared" si="59"/>
        <v>5.208333336567093</v>
      </c>
      <c r="O1255" s="14" t="s">
        <v>484</v>
      </c>
    </row>
    <row r="1256" spans="1:15" x14ac:dyDescent="0.2">
      <c r="A1256" s="5" t="s">
        <v>485</v>
      </c>
      <c r="B1256" s="1" t="s">
        <v>306</v>
      </c>
      <c r="C1256" s="1" t="s">
        <v>7</v>
      </c>
      <c r="D1256" t="s">
        <v>330</v>
      </c>
      <c r="E1256" s="9" t="s">
        <v>54</v>
      </c>
      <c r="F1256" s="27">
        <v>150</v>
      </c>
      <c r="G1256" s="1">
        <v>65</v>
      </c>
      <c r="H1256" s="12">
        <v>16100.000381469701</v>
      </c>
      <c r="I1256" s="12">
        <v>3079.9999833106999</v>
      </c>
      <c r="J1256" s="12">
        <v>19180.000364780401</v>
      </c>
      <c r="K1256" s="12">
        <f t="shared" si="57"/>
        <v>3260.6000620126683</v>
      </c>
      <c r="L1256" s="1" t="s">
        <v>309</v>
      </c>
      <c r="M1256" s="23">
        <f t="shared" si="58"/>
        <v>32.606000620126686</v>
      </c>
      <c r="N1256" s="26">
        <f t="shared" si="59"/>
        <v>5.2137642386924403</v>
      </c>
      <c r="O1256" s="14" t="s">
        <v>484</v>
      </c>
    </row>
    <row r="1257" spans="1:15" x14ac:dyDescent="0.2">
      <c r="A1257" s="5" t="s">
        <v>485</v>
      </c>
      <c r="B1257" s="1" t="s">
        <v>306</v>
      </c>
      <c r="C1257" s="1" t="s">
        <v>7</v>
      </c>
      <c r="D1257" t="s">
        <v>343</v>
      </c>
      <c r="E1257" s="9" t="s">
        <v>470</v>
      </c>
      <c r="F1257" s="27">
        <v>318</v>
      </c>
      <c r="G1257" s="1">
        <v>535</v>
      </c>
      <c r="H1257" s="12">
        <v>16100.000381469701</v>
      </c>
      <c r="I1257" s="12">
        <v>3060.0000023841858</v>
      </c>
      <c r="J1257" s="12">
        <v>19160.000383853887</v>
      </c>
      <c r="K1257" s="12">
        <f t="shared" si="57"/>
        <v>3257.200065255161</v>
      </c>
      <c r="L1257" s="1" t="s">
        <v>309</v>
      </c>
      <c r="M1257" s="23">
        <f t="shared" si="58"/>
        <v>32.572000652551608</v>
      </c>
      <c r="N1257" s="26">
        <f t="shared" si="59"/>
        <v>5.2192065760222999</v>
      </c>
      <c r="O1257" s="14" t="s">
        <v>484</v>
      </c>
    </row>
    <row r="1258" spans="1:15" x14ac:dyDescent="0.2">
      <c r="A1258" s="5" t="s">
        <v>485</v>
      </c>
      <c r="B1258" s="1" t="s">
        <v>306</v>
      </c>
      <c r="C1258" s="1" t="s">
        <v>7</v>
      </c>
      <c r="D1258" t="s">
        <v>404</v>
      </c>
      <c r="E1258" s="9" t="s">
        <v>400</v>
      </c>
      <c r="F1258" s="27">
        <v>587</v>
      </c>
      <c r="G1258" s="1">
        <v>3370</v>
      </c>
      <c r="H1258" s="12">
        <v>16137.090682983398</v>
      </c>
      <c r="I1258" s="12">
        <v>2994.4044947624211</v>
      </c>
      <c r="J1258" s="12">
        <v>19131.495177745819</v>
      </c>
      <c r="K1258" s="12">
        <f t="shared" si="57"/>
        <v>3252.3541802167892</v>
      </c>
      <c r="L1258" s="1" t="s">
        <v>309</v>
      </c>
      <c r="M1258" s="23">
        <f t="shared" si="58"/>
        <v>32.523541802167891</v>
      </c>
      <c r="N1258" s="26">
        <f t="shared" si="59"/>
        <v>5.2269829969338844</v>
      </c>
      <c r="O1258" s="14" t="s">
        <v>484</v>
      </c>
    </row>
    <row r="1259" spans="1:15" x14ac:dyDescent="0.2">
      <c r="A1259" s="5" t="s">
        <v>485</v>
      </c>
      <c r="B1259" s="1" t="s">
        <v>306</v>
      </c>
      <c r="C1259" s="1" t="s">
        <v>7</v>
      </c>
      <c r="D1259" t="s">
        <v>327</v>
      </c>
      <c r="E1259" s="9" t="s">
        <v>54</v>
      </c>
      <c r="F1259" s="27">
        <v>192</v>
      </c>
      <c r="G1259" s="1">
        <v>140</v>
      </c>
      <c r="H1259" s="12">
        <v>16200.000762939499</v>
      </c>
      <c r="I1259" s="12">
        <v>2920.000016689301</v>
      </c>
      <c r="J1259" s="12">
        <v>19120.000779628801</v>
      </c>
      <c r="K1259" s="12">
        <f t="shared" si="57"/>
        <v>3250.4001325368959</v>
      </c>
      <c r="L1259" s="1" t="s">
        <v>309</v>
      </c>
      <c r="M1259" s="23">
        <f t="shared" si="58"/>
        <v>32.504001325368961</v>
      </c>
      <c r="N1259" s="26">
        <f t="shared" si="59"/>
        <v>5.2301253097512381</v>
      </c>
      <c r="O1259" s="14" t="s">
        <v>484</v>
      </c>
    </row>
    <row r="1260" spans="1:15" x14ac:dyDescent="0.2">
      <c r="A1260" s="5" t="s">
        <v>485</v>
      </c>
      <c r="B1260" s="1" t="s">
        <v>306</v>
      </c>
      <c r="C1260" s="1" t="s">
        <v>7</v>
      </c>
      <c r="D1260" t="s">
        <v>371</v>
      </c>
      <c r="E1260" s="9" t="s">
        <v>54</v>
      </c>
      <c r="F1260" s="27">
        <v>151</v>
      </c>
      <c r="G1260" s="1">
        <v>60</v>
      </c>
      <c r="H1260" s="12">
        <v>13100.000381469699</v>
      </c>
      <c r="I1260" s="12">
        <v>6010.0000500679016</v>
      </c>
      <c r="J1260" s="12">
        <v>19110.000431537599</v>
      </c>
      <c r="K1260" s="12">
        <f t="shared" si="57"/>
        <v>3248.7000733613918</v>
      </c>
      <c r="L1260" s="1" t="s">
        <v>309</v>
      </c>
      <c r="M1260" s="23">
        <f t="shared" si="58"/>
        <v>32.487000733613918</v>
      </c>
      <c r="N1260" s="26">
        <f t="shared" si="59"/>
        <v>5.2328622575522337</v>
      </c>
      <c r="O1260" s="14" t="s">
        <v>484</v>
      </c>
    </row>
    <row r="1261" spans="1:15" x14ac:dyDescent="0.2">
      <c r="A1261" s="5" t="s">
        <v>485</v>
      </c>
      <c r="B1261" s="1" t="s">
        <v>306</v>
      </c>
      <c r="C1261" s="1" t="s">
        <v>7</v>
      </c>
      <c r="D1261" t="s">
        <v>403</v>
      </c>
      <c r="E1261" s="9" t="s">
        <v>400</v>
      </c>
      <c r="F1261" s="27">
        <v>540</v>
      </c>
      <c r="G1261" s="1">
        <v>1880</v>
      </c>
      <c r="H1261" s="12">
        <v>15875.4005432129</v>
      </c>
      <c r="I1261" s="12">
        <v>3228.9663255214691</v>
      </c>
      <c r="J1261" s="12">
        <v>19104.366868734367</v>
      </c>
      <c r="K1261" s="12">
        <f t="shared" si="57"/>
        <v>3247.7423676848425</v>
      </c>
      <c r="L1261" s="1" t="s">
        <v>309</v>
      </c>
      <c r="M1261" s="23">
        <f t="shared" si="58"/>
        <v>32.477423676848424</v>
      </c>
      <c r="N1261" s="26">
        <f t="shared" si="59"/>
        <v>5.234405342354318</v>
      </c>
      <c r="O1261" s="14" t="s">
        <v>484</v>
      </c>
    </row>
    <row r="1262" spans="1:15" x14ac:dyDescent="0.2">
      <c r="A1262" s="5" t="s">
        <v>485</v>
      </c>
      <c r="B1262" s="1" t="s">
        <v>306</v>
      </c>
      <c r="C1262" s="1" t="s">
        <v>7</v>
      </c>
      <c r="D1262" t="s">
        <v>336</v>
      </c>
      <c r="E1262" s="9" t="s">
        <v>427</v>
      </c>
      <c r="F1262" s="27">
        <v>292</v>
      </c>
      <c r="G1262" s="1">
        <v>405</v>
      </c>
      <c r="H1262" s="12">
        <v>16600.000381469701</v>
      </c>
      <c r="I1262" s="12">
        <v>2500</v>
      </c>
      <c r="J1262" s="12">
        <v>19100.000381469701</v>
      </c>
      <c r="K1262" s="12">
        <f t="shared" si="57"/>
        <v>3247.0000648498494</v>
      </c>
      <c r="L1262" s="1" t="s">
        <v>309</v>
      </c>
      <c r="M1262" s="23">
        <f t="shared" si="58"/>
        <v>32.470000648498491</v>
      </c>
      <c r="N1262" s="26">
        <f t="shared" si="59"/>
        <v>5.2356019896741604</v>
      </c>
      <c r="O1262" s="14" t="s">
        <v>484</v>
      </c>
    </row>
    <row r="1263" spans="1:15" x14ac:dyDescent="0.2">
      <c r="A1263" s="1">
        <v>719531</v>
      </c>
      <c r="B1263" s="4">
        <v>41474</v>
      </c>
      <c r="C1263" s="1" t="s">
        <v>43</v>
      </c>
      <c r="D1263" t="s">
        <v>198</v>
      </c>
      <c r="E1263" s="8" t="s">
        <v>50</v>
      </c>
      <c r="F1263" s="27">
        <v>390.6</v>
      </c>
      <c r="G1263" s="28" t="s">
        <v>306</v>
      </c>
      <c r="H1263" s="12">
        <v>1900</v>
      </c>
      <c r="I1263" s="12">
        <v>17190</v>
      </c>
      <c r="J1263" s="12">
        <v>19090</v>
      </c>
      <c r="K1263" s="12">
        <f t="shared" si="57"/>
        <v>3245.3</v>
      </c>
      <c r="L1263" s="5" t="s">
        <v>309</v>
      </c>
      <c r="M1263" s="23">
        <f t="shared" si="58"/>
        <v>32.453000000000003</v>
      </c>
      <c r="N1263" s="26">
        <f t="shared" si="59"/>
        <v>5.2383446830801468</v>
      </c>
      <c r="O1263" s="14" t="s">
        <v>311</v>
      </c>
    </row>
    <row r="1264" spans="1:15" x14ac:dyDescent="0.2">
      <c r="A1264" s="5" t="s">
        <v>485</v>
      </c>
      <c r="B1264" s="1" t="s">
        <v>306</v>
      </c>
      <c r="C1264" s="1" t="s">
        <v>7</v>
      </c>
      <c r="D1264" t="s">
        <v>405</v>
      </c>
      <c r="E1264" s="9" t="s">
        <v>102</v>
      </c>
      <c r="F1264" s="27">
        <v>378</v>
      </c>
      <c r="G1264" s="1">
        <v>555</v>
      </c>
      <c r="H1264" s="12">
        <v>13899.999618530301</v>
      </c>
      <c r="I1264" s="12">
        <v>5150.0000357627932</v>
      </c>
      <c r="J1264" s="12">
        <v>19049.999654293093</v>
      </c>
      <c r="K1264" s="12">
        <f t="shared" si="57"/>
        <v>3238.4999412298257</v>
      </c>
      <c r="L1264" s="1" t="s">
        <v>309</v>
      </c>
      <c r="M1264" s="23">
        <f t="shared" si="58"/>
        <v>32.384999412298257</v>
      </c>
      <c r="N1264" s="26">
        <f t="shared" si="59"/>
        <v>5.2493439272826485</v>
      </c>
      <c r="O1264" s="14" t="s">
        <v>484</v>
      </c>
    </row>
    <row r="1265" spans="1:15" x14ac:dyDescent="0.2">
      <c r="A1265" s="5" t="s">
        <v>485</v>
      </c>
      <c r="B1265" s="1" t="s">
        <v>306</v>
      </c>
      <c r="C1265" s="1" t="s">
        <v>7</v>
      </c>
      <c r="D1265" t="s">
        <v>433</v>
      </c>
      <c r="E1265" s="9" t="s">
        <v>427</v>
      </c>
      <c r="F1265" s="27">
        <v>304</v>
      </c>
      <c r="G1265" s="1">
        <v>410</v>
      </c>
      <c r="H1265" s="12">
        <v>14557.726860046399</v>
      </c>
      <c r="I1265" s="12">
        <v>4480.2035093307459</v>
      </c>
      <c r="J1265" s="12">
        <v>19037.930369377144</v>
      </c>
      <c r="K1265" s="12">
        <f t="shared" si="57"/>
        <v>3236.4481627941145</v>
      </c>
      <c r="L1265" s="1" t="s">
        <v>309</v>
      </c>
      <c r="M1265" s="23">
        <f t="shared" si="58"/>
        <v>32.364481627941146</v>
      </c>
      <c r="N1265" s="26">
        <f t="shared" si="59"/>
        <v>5.2526718009669695</v>
      </c>
      <c r="O1265" s="14" t="s">
        <v>484</v>
      </c>
    </row>
    <row r="1266" spans="1:15" x14ac:dyDescent="0.2">
      <c r="A1266" s="5" t="s">
        <v>485</v>
      </c>
      <c r="B1266" s="1" t="s">
        <v>306</v>
      </c>
      <c r="C1266" s="1" t="s">
        <v>7</v>
      </c>
      <c r="D1266" t="s">
        <v>317</v>
      </c>
      <c r="E1266" s="9" t="s">
        <v>315</v>
      </c>
      <c r="F1266" s="27">
        <v>269</v>
      </c>
      <c r="G1266" s="1">
        <v>270</v>
      </c>
      <c r="H1266" s="12">
        <v>11000</v>
      </c>
      <c r="I1266" s="12">
        <v>8030.0000905990582</v>
      </c>
      <c r="J1266" s="12">
        <v>19030.00009059906</v>
      </c>
      <c r="K1266" s="12">
        <f t="shared" si="57"/>
        <v>3235.1000154018402</v>
      </c>
      <c r="L1266" s="1" t="s">
        <v>309</v>
      </c>
      <c r="M1266" s="23">
        <f t="shared" si="58"/>
        <v>32.351000154018401</v>
      </c>
      <c r="N1266" s="26">
        <f t="shared" si="59"/>
        <v>5.2548607211725988</v>
      </c>
      <c r="O1266" s="14" t="s">
        <v>484</v>
      </c>
    </row>
    <row r="1267" spans="1:15" x14ac:dyDescent="0.2">
      <c r="A1267" s="5" t="s">
        <v>485</v>
      </c>
      <c r="B1267" s="1" t="s">
        <v>306</v>
      </c>
      <c r="C1267" s="1" t="s">
        <v>7</v>
      </c>
      <c r="D1267" t="s">
        <v>475</v>
      </c>
      <c r="E1267" s="9" t="s">
        <v>102</v>
      </c>
      <c r="F1267" s="27">
        <v>412</v>
      </c>
      <c r="G1267" s="1">
        <v>680</v>
      </c>
      <c r="H1267" s="12">
        <v>13743.0000305176</v>
      </c>
      <c r="I1267" s="12">
        <v>5266.0000622272519</v>
      </c>
      <c r="J1267" s="12">
        <v>19009.000092744853</v>
      </c>
      <c r="K1267" s="12">
        <f t="shared" si="57"/>
        <v>3231.5300157666247</v>
      </c>
      <c r="L1267" s="1" t="s">
        <v>309</v>
      </c>
      <c r="M1267" s="23">
        <f t="shared" si="58"/>
        <v>32.31530015766625</v>
      </c>
      <c r="N1267" s="26">
        <f t="shared" si="59"/>
        <v>5.2606659746488669</v>
      </c>
      <c r="O1267" s="14" t="s">
        <v>484</v>
      </c>
    </row>
    <row r="1268" spans="1:15" x14ac:dyDescent="0.2">
      <c r="A1268" s="5" t="s">
        <v>485</v>
      </c>
      <c r="B1268" s="1" t="s">
        <v>306</v>
      </c>
      <c r="C1268" s="1" t="s">
        <v>7</v>
      </c>
      <c r="D1268" t="s">
        <v>325</v>
      </c>
      <c r="E1268" s="9" t="s">
        <v>427</v>
      </c>
      <c r="F1268" s="27">
        <v>367</v>
      </c>
      <c r="G1268" s="1">
        <v>915</v>
      </c>
      <c r="H1268" s="12">
        <v>15800.000190734901</v>
      </c>
      <c r="I1268" s="12">
        <v>3160.0000262260442</v>
      </c>
      <c r="J1268" s="12">
        <v>18960.000216960947</v>
      </c>
      <c r="K1268" s="12">
        <f t="shared" si="57"/>
        <v>3223.200036883361</v>
      </c>
      <c r="L1268" s="1" t="s">
        <v>309</v>
      </c>
      <c r="M1268" s="23">
        <f t="shared" si="58"/>
        <v>32.23200036883361</v>
      </c>
      <c r="N1268" s="26">
        <f t="shared" si="59"/>
        <v>5.274261543021689</v>
      </c>
      <c r="O1268" s="14" t="s">
        <v>484</v>
      </c>
    </row>
    <row r="1269" spans="1:15" x14ac:dyDescent="0.2">
      <c r="A1269" s="5" t="s">
        <v>485</v>
      </c>
      <c r="B1269" s="1" t="s">
        <v>306</v>
      </c>
      <c r="C1269" s="1" t="s">
        <v>7</v>
      </c>
      <c r="D1269" t="s">
        <v>469</v>
      </c>
      <c r="E1269" s="9" t="s">
        <v>457</v>
      </c>
      <c r="F1269" s="27">
        <v>214</v>
      </c>
      <c r="G1269" s="1">
        <v>240</v>
      </c>
      <c r="H1269" s="12">
        <v>14100.000381469699</v>
      </c>
      <c r="I1269" s="12">
        <v>4839.9999141693097</v>
      </c>
      <c r="J1269" s="12">
        <v>18940.000295639009</v>
      </c>
      <c r="K1269" s="12">
        <f t="shared" si="57"/>
        <v>3219.8000502586315</v>
      </c>
      <c r="L1269" s="1" t="s">
        <v>309</v>
      </c>
      <c r="M1269" s="23">
        <f t="shared" si="58"/>
        <v>32.198000502586318</v>
      </c>
      <c r="N1269" s="26">
        <f t="shared" si="59"/>
        <v>5.2798309629923974</v>
      </c>
      <c r="O1269" s="14" t="s">
        <v>484</v>
      </c>
    </row>
    <row r="1270" spans="1:15" x14ac:dyDescent="0.2">
      <c r="A1270" s="5" t="s">
        <v>485</v>
      </c>
      <c r="B1270" s="1" t="s">
        <v>306</v>
      </c>
      <c r="C1270" s="1" t="s">
        <v>7</v>
      </c>
      <c r="D1270" t="s">
        <v>325</v>
      </c>
      <c r="E1270" s="9" t="s">
        <v>448</v>
      </c>
      <c r="F1270" s="27">
        <v>150</v>
      </c>
      <c r="G1270" s="1">
        <v>70</v>
      </c>
      <c r="H1270" s="12">
        <v>16299.999237060501</v>
      </c>
      <c r="I1270" s="12">
        <v>2620.000004768372</v>
      </c>
      <c r="J1270" s="12">
        <v>18919.999241828875</v>
      </c>
      <c r="K1270" s="12">
        <f t="shared" si="57"/>
        <v>3216.3998711109089</v>
      </c>
      <c r="L1270" s="1" t="s">
        <v>309</v>
      </c>
      <c r="M1270" s="23">
        <f t="shared" si="58"/>
        <v>32.163998711109087</v>
      </c>
      <c r="N1270" s="26">
        <f t="shared" si="59"/>
        <v>5.2854124739559794</v>
      </c>
      <c r="O1270" s="14" t="s">
        <v>484</v>
      </c>
    </row>
    <row r="1271" spans="1:15" x14ac:dyDescent="0.2">
      <c r="A1271" s="5" t="s">
        <v>485</v>
      </c>
      <c r="B1271" s="1" t="s">
        <v>306</v>
      </c>
      <c r="C1271" s="1" t="s">
        <v>7</v>
      </c>
      <c r="D1271" t="s">
        <v>368</v>
      </c>
      <c r="E1271" s="9" t="s">
        <v>479</v>
      </c>
      <c r="F1271" s="27">
        <v>215</v>
      </c>
      <c r="G1271" s="1">
        <v>120</v>
      </c>
      <c r="H1271" s="12">
        <v>16270.000457763701</v>
      </c>
      <c r="I1271" s="12">
        <v>2640.0000154972081</v>
      </c>
      <c r="J1271" s="12">
        <v>18910.000473260909</v>
      </c>
      <c r="K1271" s="12">
        <f t="shared" si="57"/>
        <v>3214.7000804543545</v>
      </c>
      <c r="L1271" s="1" t="s">
        <v>309</v>
      </c>
      <c r="M1271" s="23">
        <f t="shared" si="58"/>
        <v>32.147000804543545</v>
      </c>
      <c r="N1271" s="26">
        <f t="shared" si="59"/>
        <v>5.2882071653780152</v>
      </c>
      <c r="O1271" s="14" t="s">
        <v>484</v>
      </c>
    </row>
    <row r="1272" spans="1:15" x14ac:dyDescent="0.2">
      <c r="A1272" s="5" t="s">
        <v>485</v>
      </c>
      <c r="B1272" s="1" t="s">
        <v>306</v>
      </c>
      <c r="C1272" s="1" t="s">
        <v>7</v>
      </c>
      <c r="D1272" t="s">
        <v>331</v>
      </c>
      <c r="E1272" s="9" t="s">
        <v>427</v>
      </c>
      <c r="F1272" s="27">
        <v>382</v>
      </c>
      <c r="G1272" s="1">
        <v>825</v>
      </c>
      <c r="H1272" s="12">
        <v>10100.000381469699</v>
      </c>
      <c r="I1272" s="12">
        <v>8809.9997043609619</v>
      </c>
      <c r="J1272" s="12">
        <v>18910.000085830659</v>
      </c>
      <c r="K1272" s="12">
        <f t="shared" si="57"/>
        <v>3214.700014591212</v>
      </c>
      <c r="L1272" s="1" t="s">
        <v>309</v>
      </c>
      <c r="M1272" s="23">
        <f t="shared" si="58"/>
        <v>32.147000145912124</v>
      </c>
      <c r="N1272" s="26">
        <f t="shared" si="59"/>
        <v>5.28820727372341</v>
      </c>
      <c r="O1272" s="14" t="s">
        <v>484</v>
      </c>
    </row>
    <row r="1273" spans="1:15" x14ac:dyDescent="0.2">
      <c r="A1273" s="5" t="s">
        <v>485</v>
      </c>
      <c r="B1273" s="1" t="s">
        <v>306</v>
      </c>
      <c r="C1273" s="1" t="s">
        <v>7</v>
      </c>
      <c r="D1273" t="s">
        <v>357</v>
      </c>
      <c r="E1273" s="9" t="s">
        <v>427</v>
      </c>
      <c r="F1273" s="27">
        <v>380</v>
      </c>
      <c r="G1273" s="1">
        <v>855</v>
      </c>
      <c r="H1273" s="12">
        <v>16399.999618530299</v>
      </c>
      <c r="I1273" s="12">
        <v>2500</v>
      </c>
      <c r="J1273" s="12">
        <v>18899.999618530299</v>
      </c>
      <c r="K1273" s="12">
        <f t="shared" si="57"/>
        <v>3212.9999351501506</v>
      </c>
      <c r="L1273" s="1" t="s">
        <v>309</v>
      </c>
      <c r="M1273" s="23">
        <f t="shared" si="58"/>
        <v>32.129999351501503</v>
      </c>
      <c r="N1273" s="26">
        <f t="shared" si="59"/>
        <v>5.2910053977967326</v>
      </c>
      <c r="O1273" s="14" t="s">
        <v>484</v>
      </c>
    </row>
    <row r="1274" spans="1:15" x14ac:dyDescent="0.2">
      <c r="A1274" s="5" t="s">
        <v>485</v>
      </c>
      <c r="B1274" s="1" t="s">
        <v>306</v>
      </c>
      <c r="C1274" s="1" t="s">
        <v>7</v>
      </c>
      <c r="D1274" t="s">
        <v>464</v>
      </c>
      <c r="E1274" s="9" t="s">
        <v>457</v>
      </c>
      <c r="F1274" s="27">
        <v>169</v>
      </c>
      <c r="G1274" s="1">
        <v>110</v>
      </c>
      <c r="H1274" s="24" t="s">
        <v>722</v>
      </c>
      <c r="I1274" s="12">
        <v>18880.000323057178</v>
      </c>
      <c r="J1274" s="12">
        <v>18880.000323057178</v>
      </c>
      <c r="K1274" s="12">
        <f t="shared" si="57"/>
        <v>3209.6000549197202</v>
      </c>
      <c r="L1274" s="1" t="s">
        <v>309</v>
      </c>
      <c r="M1274" s="23">
        <f t="shared" si="58"/>
        <v>32.0960005491972</v>
      </c>
      <c r="N1274" s="26">
        <f t="shared" si="59"/>
        <v>5.2966100788608106</v>
      </c>
      <c r="O1274" s="14" t="s">
        <v>484</v>
      </c>
    </row>
    <row r="1275" spans="1:15" x14ac:dyDescent="0.2">
      <c r="A1275" s="5" t="s">
        <v>485</v>
      </c>
      <c r="B1275" s="1" t="s">
        <v>306</v>
      </c>
      <c r="C1275" s="1" t="s">
        <v>7</v>
      </c>
      <c r="D1275" t="s">
        <v>386</v>
      </c>
      <c r="E1275" s="9" t="s">
        <v>54</v>
      </c>
      <c r="F1275" s="27">
        <v>144</v>
      </c>
      <c r="G1275" s="1">
        <v>50</v>
      </c>
      <c r="H1275" s="12">
        <v>12699.999809265099</v>
      </c>
      <c r="I1275" s="12">
        <v>6140.0001049041703</v>
      </c>
      <c r="J1275" s="12">
        <v>18839.999914169268</v>
      </c>
      <c r="K1275" s="12">
        <f t="shared" si="57"/>
        <v>3202.7999854087757</v>
      </c>
      <c r="L1275" s="1" t="s">
        <v>309</v>
      </c>
      <c r="M1275" s="23">
        <f t="shared" si="58"/>
        <v>32.02799985408776</v>
      </c>
      <c r="N1275" s="26">
        <f t="shared" si="59"/>
        <v>5.3078556505083414</v>
      </c>
      <c r="O1275" s="14" t="s">
        <v>484</v>
      </c>
    </row>
    <row r="1276" spans="1:15" x14ac:dyDescent="0.2">
      <c r="A1276" s="5" t="s">
        <v>485</v>
      </c>
      <c r="B1276" s="1" t="s">
        <v>306</v>
      </c>
      <c r="C1276" s="1" t="s">
        <v>7</v>
      </c>
      <c r="D1276" t="s">
        <v>437</v>
      </c>
      <c r="E1276" s="9" t="s">
        <v>427</v>
      </c>
      <c r="F1276" s="27">
        <v>396</v>
      </c>
      <c r="G1276" s="1">
        <v>1030</v>
      </c>
      <c r="H1276" s="12">
        <v>12090.0001525879</v>
      </c>
      <c r="I1276" s="12">
        <v>6740.0000393390719</v>
      </c>
      <c r="J1276" s="12">
        <v>18830.000191926971</v>
      </c>
      <c r="K1276" s="12">
        <f t="shared" si="57"/>
        <v>3201.1000326275848</v>
      </c>
      <c r="L1276" s="1" t="s">
        <v>309</v>
      </c>
      <c r="M1276" s="23">
        <f t="shared" si="58"/>
        <v>32.011000326275848</v>
      </c>
      <c r="N1276" s="26">
        <f t="shared" si="59"/>
        <v>5.3106744015261995</v>
      </c>
      <c r="O1276" s="14" t="s">
        <v>484</v>
      </c>
    </row>
    <row r="1277" spans="1:15" x14ac:dyDescent="0.2">
      <c r="A1277" s="5" t="s">
        <v>485</v>
      </c>
      <c r="B1277" s="1" t="s">
        <v>306</v>
      </c>
      <c r="C1277" s="1" t="s">
        <v>7</v>
      </c>
      <c r="D1277" t="s">
        <v>462</v>
      </c>
      <c r="E1277" s="9" t="s">
        <v>102</v>
      </c>
      <c r="F1277" s="27">
        <v>437</v>
      </c>
      <c r="G1277" s="1">
        <v>850</v>
      </c>
      <c r="H1277" s="12">
        <v>13090.0001525879</v>
      </c>
      <c r="I1277" s="12">
        <v>5730.999976396557</v>
      </c>
      <c r="J1277" s="12">
        <v>18821.000128984459</v>
      </c>
      <c r="K1277" s="12">
        <f t="shared" si="57"/>
        <v>3199.5700219273581</v>
      </c>
      <c r="L1277" s="1" t="s">
        <v>309</v>
      </c>
      <c r="M1277" s="23">
        <f t="shared" si="58"/>
        <v>31.99570021927358</v>
      </c>
      <c r="N1277" s="26">
        <f t="shared" si="59"/>
        <v>5.3132139267136704</v>
      </c>
      <c r="O1277" s="14" t="s">
        <v>484</v>
      </c>
    </row>
    <row r="1278" spans="1:15" x14ac:dyDescent="0.2">
      <c r="A1278" s="5" t="s">
        <v>485</v>
      </c>
      <c r="B1278" s="1" t="s">
        <v>306</v>
      </c>
      <c r="C1278" s="1" t="s">
        <v>7</v>
      </c>
      <c r="D1278" t="s">
        <v>336</v>
      </c>
      <c r="E1278" s="9" t="s">
        <v>54</v>
      </c>
      <c r="F1278" s="27">
        <v>118</v>
      </c>
      <c r="G1278" s="1">
        <v>30</v>
      </c>
      <c r="H1278" s="12">
        <v>16100.000381469701</v>
      </c>
      <c r="I1278" s="12">
        <v>2699.999988079071</v>
      </c>
      <c r="J1278" s="12">
        <v>18800.000369548772</v>
      </c>
      <c r="K1278" s="12">
        <f t="shared" si="57"/>
        <v>3196.0000628232915</v>
      </c>
      <c r="L1278" s="1" t="s">
        <v>309</v>
      </c>
      <c r="M1278" s="23">
        <f t="shared" si="58"/>
        <v>31.960000628232915</v>
      </c>
      <c r="N1278" s="26">
        <f t="shared" si="59"/>
        <v>5.3191488316125044</v>
      </c>
      <c r="O1278" s="14" t="s">
        <v>484</v>
      </c>
    </row>
    <row r="1279" spans="1:15" x14ac:dyDescent="0.2">
      <c r="A1279" s="5" t="s">
        <v>485</v>
      </c>
      <c r="B1279" s="1" t="s">
        <v>306</v>
      </c>
      <c r="C1279" s="1" t="s">
        <v>7</v>
      </c>
      <c r="D1279" t="s">
        <v>333</v>
      </c>
      <c r="E1279" s="9" t="s">
        <v>54</v>
      </c>
      <c r="F1279" s="27">
        <v>156</v>
      </c>
      <c r="G1279" s="1">
        <v>65</v>
      </c>
      <c r="H1279" s="12">
        <v>16299.999237060501</v>
      </c>
      <c r="I1279" s="12">
        <v>2500</v>
      </c>
      <c r="J1279" s="12">
        <v>18799.999237060503</v>
      </c>
      <c r="K1279" s="12">
        <f t="shared" si="57"/>
        <v>3195.9998703002857</v>
      </c>
      <c r="L1279" s="1" t="s">
        <v>309</v>
      </c>
      <c r="M1279" s="23">
        <f t="shared" si="58"/>
        <v>31.959998703002857</v>
      </c>
      <c r="N1279" s="26">
        <f t="shared" si="59"/>
        <v>5.3191491520313292</v>
      </c>
      <c r="O1279" s="14" t="s">
        <v>484</v>
      </c>
    </row>
    <row r="1280" spans="1:15" x14ac:dyDescent="0.2">
      <c r="A1280" s="5" t="s">
        <v>485</v>
      </c>
      <c r="B1280" s="1" t="s">
        <v>306</v>
      </c>
      <c r="C1280" s="1" t="s">
        <v>7</v>
      </c>
      <c r="D1280" t="s">
        <v>405</v>
      </c>
      <c r="E1280" s="9" t="s">
        <v>102</v>
      </c>
      <c r="F1280" s="27">
        <v>455</v>
      </c>
      <c r="G1280" s="1">
        <v>1000</v>
      </c>
      <c r="H1280" s="12">
        <v>14100.000381469699</v>
      </c>
      <c r="I1280" s="12">
        <v>4689.9999082088489</v>
      </c>
      <c r="J1280" s="12">
        <v>18790.000289678548</v>
      </c>
      <c r="K1280" s="12">
        <f t="shared" si="57"/>
        <v>3194.3000492453534</v>
      </c>
      <c r="L1280" s="1" t="s">
        <v>309</v>
      </c>
      <c r="M1280" s="23">
        <f t="shared" si="58"/>
        <v>31.943000492453535</v>
      </c>
      <c r="N1280" s="26">
        <f t="shared" si="59"/>
        <v>5.3219796944298379</v>
      </c>
      <c r="O1280" s="14" t="s">
        <v>484</v>
      </c>
    </row>
    <row r="1281" spans="1:15" x14ac:dyDescent="0.2">
      <c r="A1281" s="1">
        <v>749471</v>
      </c>
      <c r="B1281" s="4">
        <v>41887</v>
      </c>
      <c r="C1281" s="1" t="s">
        <v>11</v>
      </c>
      <c r="D1281" t="s">
        <v>118</v>
      </c>
      <c r="E1281" s="8" t="s">
        <v>81</v>
      </c>
      <c r="F1281" s="27">
        <v>233.2</v>
      </c>
      <c r="G1281" s="28" t="s">
        <v>306</v>
      </c>
      <c r="H1281" s="12">
        <v>9530</v>
      </c>
      <c r="I1281" s="12">
        <v>9250</v>
      </c>
      <c r="J1281" s="12">
        <v>18780</v>
      </c>
      <c r="K1281" s="12">
        <f t="shared" si="57"/>
        <v>3192.6000000000004</v>
      </c>
      <c r="L1281" s="5" t="s">
        <v>309</v>
      </c>
      <c r="M1281" s="23">
        <f t="shared" si="58"/>
        <v>31.926000000000002</v>
      </c>
      <c r="N1281" s="26">
        <f t="shared" si="59"/>
        <v>5.3248136315228969</v>
      </c>
      <c r="O1281" s="14" t="s">
        <v>311</v>
      </c>
    </row>
    <row r="1282" spans="1:15" x14ac:dyDescent="0.2">
      <c r="A1282" s="5" t="s">
        <v>485</v>
      </c>
      <c r="B1282" s="1" t="s">
        <v>306</v>
      </c>
      <c r="C1282" s="1" t="s">
        <v>7</v>
      </c>
      <c r="D1282" t="s">
        <v>343</v>
      </c>
      <c r="E1282" s="9" t="s">
        <v>470</v>
      </c>
      <c r="F1282" s="27">
        <v>360</v>
      </c>
      <c r="G1282" s="1">
        <v>690</v>
      </c>
      <c r="H1282" s="12">
        <v>16200.000762939499</v>
      </c>
      <c r="I1282" s="12">
        <v>2539.9999916553502</v>
      </c>
      <c r="J1282" s="12">
        <v>18740.00075459485</v>
      </c>
      <c r="K1282" s="12">
        <f t="shared" si="57"/>
        <v>3185.8001282811242</v>
      </c>
      <c r="L1282" s="1" t="s">
        <v>309</v>
      </c>
      <c r="M1282" s="23">
        <f t="shared" si="58"/>
        <v>31.858001282811241</v>
      </c>
      <c r="N1282" s="26">
        <f t="shared" si="59"/>
        <v>5.3361790807548957</v>
      </c>
      <c r="O1282" s="14" t="s">
        <v>484</v>
      </c>
    </row>
    <row r="1283" spans="1:15" x14ac:dyDescent="0.2">
      <c r="A1283" s="5" t="s">
        <v>485</v>
      </c>
      <c r="B1283" s="1" t="s">
        <v>306</v>
      </c>
      <c r="C1283" s="1" t="s">
        <v>7</v>
      </c>
      <c r="D1283" t="s">
        <v>340</v>
      </c>
      <c r="E1283" s="9" t="s">
        <v>448</v>
      </c>
      <c r="F1283" s="27">
        <v>195</v>
      </c>
      <c r="G1283" s="1">
        <v>145</v>
      </c>
      <c r="H1283" s="12">
        <v>16100.000381469701</v>
      </c>
      <c r="I1283" s="12">
        <v>2620.000004768372</v>
      </c>
      <c r="J1283" s="12">
        <v>18720.000386238073</v>
      </c>
      <c r="K1283" s="12">
        <f t="shared" si="57"/>
        <v>3182.4000656604726</v>
      </c>
      <c r="L1283" s="1" t="s">
        <v>309</v>
      </c>
      <c r="M1283" s="23">
        <f t="shared" si="58"/>
        <v>31.824000656604724</v>
      </c>
      <c r="N1283" s="26">
        <f t="shared" si="59"/>
        <v>5.3418802316646623</v>
      </c>
      <c r="O1283" s="14" t="s">
        <v>484</v>
      </c>
    </row>
    <row r="1284" spans="1:15" x14ac:dyDescent="0.2">
      <c r="A1284" s="5" t="s">
        <v>485</v>
      </c>
      <c r="B1284" s="1" t="s">
        <v>306</v>
      </c>
      <c r="C1284" s="1" t="s">
        <v>7</v>
      </c>
      <c r="D1284" t="s">
        <v>408</v>
      </c>
      <c r="E1284" s="9" t="s">
        <v>409</v>
      </c>
      <c r="F1284" s="27">
        <v>426</v>
      </c>
      <c r="G1284" s="1">
        <v>620</v>
      </c>
      <c r="H1284" s="12">
        <v>15968.0643081665</v>
      </c>
      <c r="I1284" s="12">
        <v>2732.035905122757</v>
      </c>
      <c r="J1284" s="12">
        <v>18700.100213289257</v>
      </c>
      <c r="K1284" s="12">
        <f t="shared" si="57"/>
        <v>3179.0170362591739</v>
      </c>
      <c r="L1284" s="1" t="s">
        <v>309</v>
      </c>
      <c r="M1284" s="23">
        <f t="shared" si="58"/>
        <v>31.790170362591738</v>
      </c>
      <c r="N1284" s="26">
        <f t="shared" si="59"/>
        <v>5.3475649252903379</v>
      </c>
      <c r="O1284" s="14" t="s">
        <v>484</v>
      </c>
    </row>
    <row r="1285" spans="1:15" x14ac:dyDescent="0.2">
      <c r="A1285" s="5" t="s">
        <v>485</v>
      </c>
      <c r="B1285" s="1" t="s">
        <v>306</v>
      </c>
      <c r="C1285" s="1" t="s">
        <v>7</v>
      </c>
      <c r="D1285" t="s">
        <v>460</v>
      </c>
      <c r="E1285" s="9" t="s">
        <v>457</v>
      </c>
      <c r="F1285" s="27">
        <v>200</v>
      </c>
      <c r="G1285" s="1">
        <v>175</v>
      </c>
      <c r="H1285" s="12">
        <v>9829.9999237060492</v>
      </c>
      <c r="I1285" s="12">
        <v>8870.0000047683789</v>
      </c>
      <c r="J1285" s="12">
        <v>18699.999928474426</v>
      </c>
      <c r="K1285" s="12">
        <f t="shared" ref="K1285:K1348" si="60">J1285/1000*170</f>
        <v>3178.9999878406525</v>
      </c>
      <c r="L1285" s="1" t="s">
        <v>309</v>
      </c>
      <c r="M1285" s="23">
        <f t="shared" ref="M1285:M1348" si="61">K1285/100</f>
        <v>31.789999878406526</v>
      </c>
      <c r="N1285" s="26">
        <f t="shared" ref="N1285:N1348" si="62">100/J1285*1000</f>
        <v>5.3475936033416955</v>
      </c>
      <c r="O1285" s="14" t="s">
        <v>484</v>
      </c>
    </row>
    <row r="1286" spans="1:15" x14ac:dyDescent="0.2">
      <c r="A1286" s="5" t="s">
        <v>485</v>
      </c>
      <c r="B1286" s="1" t="s">
        <v>306</v>
      </c>
      <c r="C1286" s="1" t="s">
        <v>7</v>
      </c>
      <c r="D1286" t="s">
        <v>405</v>
      </c>
      <c r="E1286" s="9" t="s">
        <v>102</v>
      </c>
      <c r="F1286" s="27">
        <v>441</v>
      </c>
      <c r="G1286" s="1">
        <v>805</v>
      </c>
      <c r="H1286" s="12">
        <v>13899.999618530301</v>
      </c>
      <c r="I1286" s="12">
        <v>4770.0000703334854</v>
      </c>
      <c r="J1286" s="12">
        <v>18669.999688863787</v>
      </c>
      <c r="K1286" s="12">
        <f t="shared" si="60"/>
        <v>3173.8999471068437</v>
      </c>
      <c r="L1286" s="1" t="s">
        <v>309</v>
      </c>
      <c r="M1286" s="23">
        <f t="shared" si="61"/>
        <v>31.738999471068436</v>
      </c>
      <c r="N1286" s="26">
        <f t="shared" si="62"/>
        <v>5.3561864845475933</v>
      </c>
      <c r="O1286" s="14" t="s">
        <v>484</v>
      </c>
    </row>
    <row r="1287" spans="1:15" x14ac:dyDescent="0.2">
      <c r="A1287" s="5" t="s">
        <v>485</v>
      </c>
      <c r="B1287" s="1" t="s">
        <v>306</v>
      </c>
      <c r="C1287" s="1" t="s">
        <v>7</v>
      </c>
      <c r="D1287" t="s">
        <v>343</v>
      </c>
      <c r="E1287" s="9" t="s">
        <v>400</v>
      </c>
      <c r="F1287" s="27">
        <v>550</v>
      </c>
      <c r="G1287" s="1">
        <v>2045</v>
      </c>
      <c r="H1287" s="12">
        <v>16100.000381469701</v>
      </c>
      <c r="I1287" s="12">
        <v>2500</v>
      </c>
      <c r="J1287" s="12">
        <v>18600.000381469701</v>
      </c>
      <c r="K1287" s="12">
        <f t="shared" si="60"/>
        <v>3162.0000648498494</v>
      </c>
      <c r="L1287" s="1" t="s">
        <v>309</v>
      </c>
      <c r="M1287" s="23">
        <f t="shared" si="61"/>
        <v>31.620000648498493</v>
      </c>
      <c r="N1287" s="26">
        <f t="shared" si="62"/>
        <v>5.3763439757574014</v>
      </c>
      <c r="O1287" s="14" t="s">
        <v>484</v>
      </c>
    </row>
    <row r="1288" spans="1:15" x14ac:dyDescent="0.2">
      <c r="A1288" s="5" t="s">
        <v>485</v>
      </c>
      <c r="B1288" s="1" t="s">
        <v>306</v>
      </c>
      <c r="C1288" s="1" t="s">
        <v>7</v>
      </c>
      <c r="D1288" t="s">
        <v>343</v>
      </c>
      <c r="E1288" s="9" t="s">
        <v>102</v>
      </c>
      <c r="F1288" s="27">
        <v>400</v>
      </c>
      <c r="G1288" s="1">
        <v>635</v>
      </c>
      <c r="H1288" s="12">
        <v>16100.000381469701</v>
      </c>
      <c r="I1288" s="12">
        <v>2500</v>
      </c>
      <c r="J1288" s="12">
        <v>18600.000381469701</v>
      </c>
      <c r="K1288" s="12">
        <f t="shared" si="60"/>
        <v>3162.0000648498494</v>
      </c>
      <c r="L1288" s="1" t="s">
        <v>309</v>
      </c>
      <c r="M1288" s="23">
        <f t="shared" si="61"/>
        <v>31.620000648498493</v>
      </c>
      <c r="N1288" s="26">
        <f t="shared" si="62"/>
        <v>5.3763439757574014</v>
      </c>
      <c r="O1288" s="14" t="s">
        <v>484</v>
      </c>
    </row>
    <row r="1289" spans="1:15" x14ac:dyDescent="0.2">
      <c r="A1289" s="5" t="s">
        <v>485</v>
      </c>
      <c r="B1289" s="1" t="s">
        <v>306</v>
      </c>
      <c r="C1289" s="1" t="s">
        <v>7</v>
      </c>
      <c r="D1289" t="s">
        <v>399</v>
      </c>
      <c r="E1289" s="9" t="s">
        <v>427</v>
      </c>
      <c r="F1289" s="27">
        <v>368</v>
      </c>
      <c r="G1289" s="1">
        <v>830</v>
      </c>
      <c r="H1289" s="12">
        <v>13104.429244995099</v>
      </c>
      <c r="I1289" s="12">
        <v>5488.3177280425998</v>
      </c>
      <c r="J1289" s="12">
        <v>18592.746973037698</v>
      </c>
      <c r="K1289" s="12">
        <f t="shared" si="60"/>
        <v>3160.7669854164087</v>
      </c>
      <c r="L1289" s="1" t="s">
        <v>309</v>
      </c>
      <c r="M1289" s="23">
        <f t="shared" si="61"/>
        <v>31.607669854164087</v>
      </c>
      <c r="N1289" s="26">
        <f t="shared" si="62"/>
        <v>5.3784413967992553</v>
      </c>
      <c r="O1289" s="14" t="s">
        <v>484</v>
      </c>
    </row>
    <row r="1290" spans="1:15" x14ac:dyDescent="0.2">
      <c r="A1290" s="5" t="s">
        <v>485</v>
      </c>
      <c r="B1290" s="1" t="s">
        <v>306</v>
      </c>
      <c r="C1290" s="1" t="s">
        <v>7</v>
      </c>
      <c r="D1290" t="s">
        <v>396</v>
      </c>
      <c r="E1290" s="9" t="s">
        <v>427</v>
      </c>
      <c r="F1290" s="27">
        <v>329</v>
      </c>
      <c r="G1290" s="1">
        <v>630</v>
      </c>
      <c r="H1290" s="12">
        <v>14180.000305175801</v>
      </c>
      <c r="I1290" s="12">
        <v>4330.0000429153397</v>
      </c>
      <c r="J1290" s="12">
        <v>18510.00034809114</v>
      </c>
      <c r="K1290" s="12">
        <f t="shared" si="60"/>
        <v>3146.7000591754936</v>
      </c>
      <c r="L1290" s="1" t="s">
        <v>309</v>
      </c>
      <c r="M1290" s="23">
        <f t="shared" si="61"/>
        <v>31.467000591754935</v>
      </c>
      <c r="N1290" s="26">
        <f t="shared" si="62"/>
        <v>5.402485041569034</v>
      </c>
      <c r="O1290" s="14" t="s">
        <v>484</v>
      </c>
    </row>
    <row r="1291" spans="1:15" x14ac:dyDescent="0.2">
      <c r="A1291" s="5" t="s">
        <v>485</v>
      </c>
      <c r="B1291" s="1" t="s">
        <v>306</v>
      </c>
      <c r="C1291" s="1" t="s">
        <v>7</v>
      </c>
      <c r="D1291" t="s">
        <v>333</v>
      </c>
      <c r="E1291" s="9" t="s">
        <v>54</v>
      </c>
      <c r="F1291" s="27">
        <v>130</v>
      </c>
      <c r="G1291" s="1">
        <v>30</v>
      </c>
      <c r="H1291" s="12">
        <v>16000</v>
      </c>
      <c r="I1291" s="12">
        <v>2500</v>
      </c>
      <c r="J1291" s="12">
        <v>18500</v>
      </c>
      <c r="K1291" s="12">
        <f t="shared" si="60"/>
        <v>3145</v>
      </c>
      <c r="L1291" s="1" t="s">
        <v>309</v>
      </c>
      <c r="M1291" s="23">
        <f t="shared" si="61"/>
        <v>31.45</v>
      </c>
      <c r="N1291" s="26">
        <f t="shared" si="62"/>
        <v>5.4054054054054053</v>
      </c>
      <c r="O1291" s="14" t="s">
        <v>484</v>
      </c>
    </row>
    <row r="1292" spans="1:15" x14ac:dyDescent="0.2">
      <c r="A1292" s="5" t="s">
        <v>485</v>
      </c>
      <c r="B1292" s="1" t="s">
        <v>306</v>
      </c>
      <c r="C1292" s="1" t="s">
        <v>7</v>
      </c>
      <c r="D1292" t="s">
        <v>386</v>
      </c>
      <c r="E1292" s="9" t="s">
        <v>54</v>
      </c>
      <c r="F1292" s="27">
        <v>164</v>
      </c>
      <c r="G1292" s="1">
        <v>75</v>
      </c>
      <c r="H1292" s="12">
        <v>16000</v>
      </c>
      <c r="I1292" s="12">
        <v>2500</v>
      </c>
      <c r="J1292" s="12">
        <v>18500</v>
      </c>
      <c r="K1292" s="12">
        <f t="shared" si="60"/>
        <v>3145</v>
      </c>
      <c r="L1292" s="1" t="s">
        <v>309</v>
      </c>
      <c r="M1292" s="23">
        <f t="shared" si="61"/>
        <v>31.45</v>
      </c>
      <c r="N1292" s="26">
        <f t="shared" si="62"/>
        <v>5.4054054054054053</v>
      </c>
      <c r="O1292" s="14" t="s">
        <v>484</v>
      </c>
    </row>
    <row r="1293" spans="1:15" x14ac:dyDescent="0.2">
      <c r="A1293" s="5" t="s">
        <v>485</v>
      </c>
      <c r="B1293" s="1" t="s">
        <v>306</v>
      </c>
      <c r="C1293" s="1" t="s">
        <v>7</v>
      </c>
      <c r="D1293" t="s">
        <v>387</v>
      </c>
      <c r="E1293" s="9" t="s">
        <v>470</v>
      </c>
      <c r="F1293" s="27">
        <v>395</v>
      </c>
      <c r="G1293" s="1">
        <v>730</v>
      </c>
      <c r="H1293" s="12">
        <v>16000</v>
      </c>
      <c r="I1293" s="12">
        <v>2500</v>
      </c>
      <c r="J1293" s="12">
        <v>18500</v>
      </c>
      <c r="K1293" s="12">
        <f t="shared" si="60"/>
        <v>3145</v>
      </c>
      <c r="L1293" s="1" t="s">
        <v>309</v>
      </c>
      <c r="M1293" s="23">
        <f t="shared" si="61"/>
        <v>31.45</v>
      </c>
      <c r="N1293" s="26">
        <f t="shared" si="62"/>
        <v>5.4054054054054053</v>
      </c>
      <c r="O1293" s="14" t="s">
        <v>484</v>
      </c>
    </row>
    <row r="1294" spans="1:15" x14ac:dyDescent="0.2">
      <c r="A1294" s="5" t="s">
        <v>485</v>
      </c>
      <c r="B1294" s="1" t="s">
        <v>306</v>
      </c>
      <c r="C1294" s="1" t="s">
        <v>7</v>
      </c>
      <c r="D1294" t="s">
        <v>343</v>
      </c>
      <c r="E1294" s="9" t="s">
        <v>102</v>
      </c>
      <c r="F1294" s="27">
        <v>445</v>
      </c>
      <c r="G1294" s="1">
        <v>895</v>
      </c>
      <c r="H1294" s="12">
        <v>16000</v>
      </c>
      <c r="I1294" s="12">
        <v>2500</v>
      </c>
      <c r="J1294" s="12">
        <v>18500</v>
      </c>
      <c r="K1294" s="12">
        <f t="shared" si="60"/>
        <v>3145</v>
      </c>
      <c r="L1294" s="1" t="s">
        <v>309</v>
      </c>
      <c r="M1294" s="23">
        <f t="shared" si="61"/>
        <v>31.45</v>
      </c>
      <c r="N1294" s="26">
        <f t="shared" si="62"/>
        <v>5.4054054054054053</v>
      </c>
      <c r="O1294" s="14" t="s">
        <v>484</v>
      </c>
    </row>
    <row r="1295" spans="1:15" x14ac:dyDescent="0.2">
      <c r="A1295" s="5" t="s">
        <v>485</v>
      </c>
      <c r="B1295" s="1" t="s">
        <v>306</v>
      </c>
      <c r="C1295" s="1" t="s">
        <v>7</v>
      </c>
      <c r="D1295" t="s">
        <v>396</v>
      </c>
      <c r="E1295" s="9" t="s">
        <v>478</v>
      </c>
      <c r="F1295" s="27">
        <v>371</v>
      </c>
      <c r="G1295" s="1">
        <v>625</v>
      </c>
      <c r="H1295" s="12">
        <v>16000</v>
      </c>
      <c r="I1295" s="12">
        <v>2500</v>
      </c>
      <c r="J1295" s="12">
        <v>18500</v>
      </c>
      <c r="K1295" s="12">
        <f t="shared" si="60"/>
        <v>3145</v>
      </c>
      <c r="L1295" s="1" t="s">
        <v>309</v>
      </c>
      <c r="M1295" s="23">
        <f t="shared" si="61"/>
        <v>31.45</v>
      </c>
      <c r="N1295" s="26">
        <f t="shared" si="62"/>
        <v>5.4054054054054053</v>
      </c>
      <c r="O1295" s="14" t="s">
        <v>484</v>
      </c>
    </row>
    <row r="1296" spans="1:15" x14ac:dyDescent="0.2">
      <c r="A1296" s="5" t="s">
        <v>485</v>
      </c>
      <c r="B1296" s="1" t="s">
        <v>306</v>
      </c>
      <c r="C1296" s="1" t="s">
        <v>7</v>
      </c>
      <c r="D1296" t="s">
        <v>423</v>
      </c>
      <c r="E1296" s="9" t="s">
        <v>422</v>
      </c>
      <c r="F1296" s="27">
        <v>570</v>
      </c>
      <c r="G1296" s="1">
        <v>1990</v>
      </c>
      <c r="H1296" s="12">
        <v>6500</v>
      </c>
      <c r="I1296" s="12">
        <v>11979.999989271169</v>
      </c>
      <c r="J1296" s="12">
        <v>18479.999989271171</v>
      </c>
      <c r="K1296" s="12">
        <f t="shared" si="60"/>
        <v>3141.5999981760992</v>
      </c>
      <c r="L1296" s="1" t="s">
        <v>309</v>
      </c>
      <c r="M1296" s="23">
        <f t="shared" si="61"/>
        <v>31.415999981760994</v>
      </c>
      <c r="N1296" s="26">
        <f t="shared" si="62"/>
        <v>5.4112554143969938</v>
      </c>
      <c r="O1296" s="14" t="s">
        <v>484</v>
      </c>
    </row>
    <row r="1297" spans="1:15" x14ac:dyDescent="0.2">
      <c r="A1297" s="5" t="s">
        <v>485</v>
      </c>
      <c r="B1297" s="1" t="s">
        <v>306</v>
      </c>
      <c r="C1297" s="1" t="s">
        <v>7</v>
      </c>
      <c r="D1297" t="s">
        <v>321</v>
      </c>
      <c r="E1297" s="9" t="s">
        <v>427</v>
      </c>
      <c r="F1297" s="27">
        <v>395</v>
      </c>
      <c r="G1297" s="1">
        <v>1035</v>
      </c>
      <c r="H1297" s="12">
        <v>12144.549369811999</v>
      </c>
      <c r="I1297" s="12">
        <v>6314.8696720600137</v>
      </c>
      <c r="J1297" s="12">
        <v>18459.419041872014</v>
      </c>
      <c r="K1297" s="12">
        <f t="shared" si="60"/>
        <v>3138.1012371182424</v>
      </c>
      <c r="L1297" s="1" t="s">
        <v>309</v>
      </c>
      <c r="M1297" s="23">
        <f t="shared" si="61"/>
        <v>31.381012371182422</v>
      </c>
      <c r="N1297" s="26">
        <f t="shared" si="62"/>
        <v>5.4172885816811034</v>
      </c>
      <c r="O1297" s="14" t="s">
        <v>484</v>
      </c>
    </row>
    <row r="1298" spans="1:15" x14ac:dyDescent="0.2">
      <c r="A1298" s="5" t="s">
        <v>485</v>
      </c>
      <c r="B1298" s="1" t="s">
        <v>306</v>
      </c>
      <c r="C1298" s="1" t="s">
        <v>7</v>
      </c>
      <c r="D1298" t="s">
        <v>385</v>
      </c>
      <c r="E1298" s="9" t="s">
        <v>427</v>
      </c>
      <c r="F1298" s="27">
        <v>382</v>
      </c>
      <c r="G1298" s="1">
        <v>760</v>
      </c>
      <c r="H1298" s="12">
        <v>15320.4746246338</v>
      </c>
      <c r="I1298" s="12">
        <v>3129.043579101563</v>
      </c>
      <c r="J1298" s="12">
        <v>18449.518203735362</v>
      </c>
      <c r="K1298" s="12">
        <f t="shared" si="60"/>
        <v>3136.4180946350116</v>
      </c>
      <c r="L1298" s="1" t="s">
        <v>309</v>
      </c>
      <c r="M1298" s="23">
        <f t="shared" si="61"/>
        <v>31.364180946350118</v>
      </c>
      <c r="N1298" s="26">
        <f t="shared" si="62"/>
        <v>5.4201957414667667</v>
      </c>
      <c r="O1298" s="14" t="s">
        <v>484</v>
      </c>
    </row>
    <row r="1299" spans="1:15" x14ac:dyDescent="0.2">
      <c r="A1299" s="5" t="s">
        <v>485</v>
      </c>
      <c r="B1299" s="1" t="s">
        <v>306</v>
      </c>
      <c r="C1299" s="1" t="s">
        <v>7</v>
      </c>
      <c r="D1299" t="s">
        <v>330</v>
      </c>
      <c r="E1299" s="9" t="s">
        <v>54</v>
      </c>
      <c r="F1299" s="27">
        <v>159</v>
      </c>
      <c r="G1299" s="1">
        <v>80</v>
      </c>
      <c r="H1299" s="12">
        <v>15500</v>
      </c>
      <c r="I1299" s="12">
        <v>2859.9999845027919</v>
      </c>
      <c r="J1299" s="12">
        <v>18359.999984502792</v>
      </c>
      <c r="K1299" s="12">
        <f t="shared" si="60"/>
        <v>3121.1999973654747</v>
      </c>
      <c r="L1299" s="1" t="s">
        <v>309</v>
      </c>
      <c r="M1299" s="23">
        <f t="shared" si="61"/>
        <v>31.211999973654748</v>
      </c>
      <c r="N1299" s="26">
        <f t="shared" si="62"/>
        <v>5.4466230982792734</v>
      </c>
      <c r="O1299" s="14" t="s">
        <v>484</v>
      </c>
    </row>
    <row r="1300" spans="1:15" x14ac:dyDescent="0.2">
      <c r="A1300" s="5" t="s">
        <v>485</v>
      </c>
      <c r="B1300" s="1" t="s">
        <v>306</v>
      </c>
      <c r="C1300" s="1" t="s">
        <v>7</v>
      </c>
      <c r="D1300" t="s">
        <v>316</v>
      </c>
      <c r="E1300" s="9" t="s">
        <v>315</v>
      </c>
      <c r="F1300" s="27">
        <v>321</v>
      </c>
      <c r="G1300" s="1">
        <v>605</v>
      </c>
      <c r="H1300" s="12">
        <v>15019.960403442401</v>
      </c>
      <c r="I1300" s="12">
        <v>3280.4390788078308</v>
      </c>
      <c r="J1300" s="12">
        <v>18300.399482250232</v>
      </c>
      <c r="K1300" s="12">
        <f t="shared" si="60"/>
        <v>3111.0679119825395</v>
      </c>
      <c r="L1300" s="1" t="s">
        <v>309</v>
      </c>
      <c r="M1300" s="23">
        <f t="shared" si="61"/>
        <v>31.110679119825395</v>
      </c>
      <c r="N1300" s="26">
        <f t="shared" si="62"/>
        <v>5.4643615893189192</v>
      </c>
      <c r="O1300" s="14" t="s">
        <v>484</v>
      </c>
    </row>
    <row r="1301" spans="1:15" x14ac:dyDescent="0.2">
      <c r="A1301" s="5" t="s">
        <v>485</v>
      </c>
      <c r="B1301" s="1" t="s">
        <v>306</v>
      </c>
      <c r="C1301" s="1" t="s">
        <v>7</v>
      </c>
      <c r="D1301" t="s">
        <v>330</v>
      </c>
      <c r="E1301" s="9" t="s">
        <v>54</v>
      </c>
      <c r="F1301" s="27">
        <v>164</v>
      </c>
      <c r="G1301" s="1">
        <v>70</v>
      </c>
      <c r="H1301" s="12">
        <v>15699.999809265099</v>
      </c>
      <c r="I1301" s="12">
        <v>2569.9999928474431</v>
      </c>
      <c r="J1301" s="12">
        <v>18269.999802112543</v>
      </c>
      <c r="K1301" s="12">
        <f t="shared" si="60"/>
        <v>3105.8999663591326</v>
      </c>
      <c r="L1301" s="1" t="s">
        <v>309</v>
      </c>
      <c r="M1301" s="23">
        <f t="shared" si="61"/>
        <v>31.058999663591326</v>
      </c>
      <c r="N1301" s="26">
        <f t="shared" si="62"/>
        <v>5.473453808600321</v>
      </c>
      <c r="O1301" s="14" t="s">
        <v>484</v>
      </c>
    </row>
    <row r="1302" spans="1:15" x14ac:dyDescent="0.2">
      <c r="A1302" s="5" t="s">
        <v>485</v>
      </c>
      <c r="B1302" s="1" t="s">
        <v>306</v>
      </c>
      <c r="C1302" s="1" t="s">
        <v>7</v>
      </c>
      <c r="D1302" t="s">
        <v>385</v>
      </c>
      <c r="E1302" s="9" t="s">
        <v>427</v>
      </c>
      <c r="F1302" s="27">
        <v>406</v>
      </c>
      <c r="G1302" s="1">
        <v>950</v>
      </c>
      <c r="H1302" s="12">
        <v>15762.610435485802</v>
      </c>
      <c r="I1302" s="12">
        <v>2500</v>
      </c>
      <c r="J1302" s="12">
        <v>18262.610435485803</v>
      </c>
      <c r="K1302" s="12">
        <f t="shared" si="60"/>
        <v>3104.6437740325869</v>
      </c>
      <c r="L1302" s="1" t="s">
        <v>309</v>
      </c>
      <c r="M1302" s="23">
        <f t="shared" si="61"/>
        <v>31.046437740325867</v>
      </c>
      <c r="N1302" s="26">
        <f t="shared" si="62"/>
        <v>5.4756684622528828</v>
      </c>
      <c r="O1302" s="14" t="s">
        <v>484</v>
      </c>
    </row>
    <row r="1303" spans="1:15" x14ac:dyDescent="0.2">
      <c r="A1303" s="5" t="s">
        <v>485</v>
      </c>
      <c r="B1303" s="1" t="s">
        <v>306</v>
      </c>
      <c r="C1303" s="1" t="s">
        <v>7</v>
      </c>
      <c r="D1303" t="s">
        <v>371</v>
      </c>
      <c r="E1303" s="9" t="s">
        <v>54</v>
      </c>
      <c r="F1303" s="27">
        <v>155</v>
      </c>
      <c r="G1303" s="1">
        <v>60</v>
      </c>
      <c r="H1303" s="12">
        <v>9460.0000381469708</v>
      </c>
      <c r="I1303" s="12">
        <v>8780.0000905990601</v>
      </c>
      <c r="J1303" s="12">
        <v>18240.000128746033</v>
      </c>
      <c r="K1303" s="12">
        <f t="shared" si="60"/>
        <v>3100.8000218868256</v>
      </c>
      <c r="L1303" s="1" t="s">
        <v>309</v>
      </c>
      <c r="M1303" s="23">
        <f t="shared" si="61"/>
        <v>31.008000218868254</v>
      </c>
      <c r="N1303" s="26">
        <f t="shared" si="62"/>
        <v>5.4824561016532636</v>
      </c>
      <c r="O1303" s="14" t="s">
        <v>484</v>
      </c>
    </row>
    <row r="1304" spans="1:15" x14ac:dyDescent="0.2">
      <c r="A1304" s="5" t="s">
        <v>485</v>
      </c>
      <c r="B1304" s="1" t="s">
        <v>306</v>
      </c>
      <c r="C1304" s="1" t="s">
        <v>7</v>
      </c>
      <c r="D1304" t="s">
        <v>358</v>
      </c>
      <c r="E1304" s="9" t="s">
        <v>457</v>
      </c>
      <c r="F1304" s="27">
        <v>171</v>
      </c>
      <c r="G1304" s="1">
        <v>120</v>
      </c>
      <c r="H1304" s="12">
        <v>11575.010299682599</v>
      </c>
      <c r="I1304" s="12">
        <v>6662.1511876583027</v>
      </c>
      <c r="J1304" s="12">
        <v>18237.161487340902</v>
      </c>
      <c r="K1304" s="12">
        <f t="shared" si="60"/>
        <v>3100.3174528479535</v>
      </c>
      <c r="L1304" s="1" t="s">
        <v>309</v>
      </c>
      <c r="M1304" s="23">
        <f t="shared" si="61"/>
        <v>31.003174528479533</v>
      </c>
      <c r="N1304" s="26">
        <f t="shared" si="62"/>
        <v>5.4833094541282508</v>
      </c>
      <c r="O1304" s="14" t="s">
        <v>484</v>
      </c>
    </row>
    <row r="1305" spans="1:15" x14ac:dyDescent="0.2">
      <c r="A1305" s="5" t="s">
        <v>485</v>
      </c>
      <c r="B1305" s="1" t="s">
        <v>306</v>
      </c>
      <c r="C1305" s="1" t="s">
        <v>7</v>
      </c>
      <c r="D1305" t="s">
        <v>327</v>
      </c>
      <c r="E1305" s="9" t="s">
        <v>470</v>
      </c>
      <c r="F1305" s="27">
        <v>371</v>
      </c>
      <c r="G1305" s="1">
        <v>595</v>
      </c>
      <c r="H1305" s="12">
        <v>13100.000381469699</v>
      </c>
      <c r="I1305" s="12">
        <v>5119.9999749660474</v>
      </c>
      <c r="J1305" s="12">
        <v>18220.000356435747</v>
      </c>
      <c r="K1305" s="12">
        <f t="shared" si="60"/>
        <v>3097.4000605940769</v>
      </c>
      <c r="L1305" s="1" t="s">
        <v>309</v>
      </c>
      <c r="M1305" s="23">
        <f t="shared" si="61"/>
        <v>30.97400060594077</v>
      </c>
      <c r="N1305" s="26">
        <f t="shared" si="62"/>
        <v>5.4884740968008581</v>
      </c>
      <c r="O1305" s="14" t="s">
        <v>484</v>
      </c>
    </row>
    <row r="1306" spans="1:15" x14ac:dyDescent="0.2">
      <c r="A1306" s="5" t="s">
        <v>485</v>
      </c>
      <c r="B1306" s="1" t="s">
        <v>306</v>
      </c>
      <c r="C1306" s="1" t="s">
        <v>7</v>
      </c>
      <c r="D1306" t="s">
        <v>325</v>
      </c>
      <c r="E1306" s="9" t="s">
        <v>409</v>
      </c>
      <c r="F1306" s="27">
        <v>564</v>
      </c>
      <c r="G1306" s="1">
        <v>2270</v>
      </c>
      <c r="H1306" s="12">
        <v>14319.999694824199</v>
      </c>
      <c r="I1306" s="12">
        <v>3889.9999856948848</v>
      </c>
      <c r="J1306" s="12">
        <v>18209.999680519082</v>
      </c>
      <c r="K1306" s="12">
        <f t="shared" si="60"/>
        <v>3095.699945688244</v>
      </c>
      <c r="L1306" s="1" t="s">
        <v>309</v>
      </c>
      <c r="M1306" s="23">
        <f t="shared" si="61"/>
        <v>30.956999456882439</v>
      </c>
      <c r="N1306" s="26">
        <f t="shared" si="62"/>
        <v>5.4914882896444652</v>
      </c>
      <c r="O1306" s="14" t="s">
        <v>484</v>
      </c>
    </row>
    <row r="1307" spans="1:15" x14ac:dyDescent="0.2">
      <c r="A1307" s="5" t="s">
        <v>485</v>
      </c>
      <c r="B1307" s="1" t="s">
        <v>306</v>
      </c>
      <c r="C1307" s="1" t="s">
        <v>7</v>
      </c>
      <c r="D1307" t="s">
        <v>343</v>
      </c>
      <c r="E1307" s="9" t="s">
        <v>102</v>
      </c>
      <c r="F1307" s="27">
        <v>389</v>
      </c>
      <c r="G1307" s="1">
        <v>600</v>
      </c>
      <c r="H1307" s="12">
        <v>15699.999809265099</v>
      </c>
      <c r="I1307" s="12">
        <v>2500</v>
      </c>
      <c r="J1307" s="12">
        <v>18199.9998092651</v>
      </c>
      <c r="K1307" s="12">
        <f t="shared" si="60"/>
        <v>3093.9999675750673</v>
      </c>
      <c r="L1307" s="1" t="s">
        <v>309</v>
      </c>
      <c r="M1307" s="23">
        <f t="shared" si="61"/>
        <v>30.939999675750673</v>
      </c>
      <c r="N1307" s="26">
        <f t="shared" si="62"/>
        <v>5.4945055520875812</v>
      </c>
      <c r="O1307" s="14" t="s">
        <v>484</v>
      </c>
    </row>
    <row r="1308" spans="1:15" x14ac:dyDescent="0.2">
      <c r="A1308" s="5" t="s">
        <v>485</v>
      </c>
      <c r="B1308" s="1" t="s">
        <v>306</v>
      </c>
      <c r="C1308" s="1" t="s">
        <v>7</v>
      </c>
      <c r="D1308" t="s">
        <v>316</v>
      </c>
      <c r="E1308" s="9" t="s">
        <v>478</v>
      </c>
      <c r="F1308" s="27">
        <v>390</v>
      </c>
      <c r="G1308" s="1">
        <v>660</v>
      </c>
      <c r="H1308" s="12">
        <v>15760.0002288818</v>
      </c>
      <c r="I1308" s="12">
        <v>2420.000016689301</v>
      </c>
      <c r="J1308" s="12">
        <v>18180.0002455711</v>
      </c>
      <c r="K1308" s="12">
        <f t="shared" si="60"/>
        <v>3090.6000417470873</v>
      </c>
      <c r="L1308" s="1" t="s">
        <v>309</v>
      </c>
      <c r="M1308" s="23">
        <f t="shared" si="61"/>
        <v>30.906000417470874</v>
      </c>
      <c r="N1308" s="26">
        <f t="shared" si="62"/>
        <v>5.5005499807053848</v>
      </c>
      <c r="O1308" s="14" t="s">
        <v>484</v>
      </c>
    </row>
    <row r="1309" spans="1:15" x14ac:dyDescent="0.2">
      <c r="A1309" s="1">
        <v>759091</v>
      </c>
      <c r="B1309" s="4">
        <v>41857</v>
      </c>
      <c r="C1309" s="1" t="s">
        <v>8</v>
      </c>
      <c r="D1309" t="s">
        <v>182</v>
      </c>
      <c r="E1309" s="8" t="s">
        <v>52</v>
      </c>
      <c r="F1309" s="27">
        <v>454</v>
      </c>
      <c r="G1309" s="28" t="s">
        <v>306</v>
      </c>
      <c r="H1309" s="12">
        <v>16300</v>
      </c>
      <c r="I1309" s="12">
        <v>1839</v>
      </c>
      <c r="J1309" s="12">
        <v>18139</v>
      </c>
      <c r="K1309" s="12">
        <f t="shared" si="60"/>
        <v>3083.63</v>
      </c>
      <c r="L1309" s="5" t="s">
        <v>309</v>
      </c>
      <c r="M1309" s="23">
        <f t="shared" si="61"/>
        <v>30.836300000000001</v>
      </c>
      <c r="N1309" s="26">
        <f t="shared" si="62"/>
        <v>5.5129830751419595</v>
      </c>
      <c r="O1309" s="14" t="s">
        <v>311</v>
      </c>
    </row>
    <row r="1310" spans="1:15" x14ac:dyDescent="0.2">
      <c r="A1310" s="5" t="s">
        <v>485</v>
      </c>
      <c r="B1310" s="1" t="s">
        <v>306</v>
      </c>
      <c r="C1310" s="1" t="s">
        <v>7</v>
      </c>
      <c r="D1310" t="s">
        <v>380</v>
      </c>
      <c r="E1310" s="9" t="s">
        <v>457</v>
      </c>
      <c r="F1310" s="27">
        <v>170</v>
      </c>
      <c r="G1310" s="1">
        <v>80</v>
      </c>
      <c r="H1310" s="12">
        <v>14600.000381469699</v>
      </c>
      <c r="I1310" s="12">
        <v>3529.9999713897701</v>
      </c>
      <c r="J1310" s="12">
        <v>18130.000352859468</v>
      </c>
      <c r="K1310" s="12">
        <f t="shared" si="60"/>
        <v>3082.1000599861095</v>
      </c>
      <c r="L1310" s="1" t="s">
        <v>309</v>
      </c>
      <c r="M1310" s="23">
        <f t="shared" si="61"/>
        <v>30.821000599861094</v>
      </c>
      <c r="N1310" s="26">
        <f t="shared" si="62"/>
        <v>5.5157196940830708</v>
      </c>
      <c r="O1310" s="14" t="s">
        <v>484</v>
      </c>
    </row>
    <row r="1311" spans="1:15" x14ac:dyDescent="0.2">
      <c r="A1311" s="5" t="s">
        <v>485</v>
      </c>
      <c r="B1311" s="1" t="s">
        <v>306</v>
      </c>
      <c r="C1311" s="1" t="s">
        <v>7</v>
      </c>
      <c r="D1311" t="s">
        <v>326</v>
      </c>
      <c r="E1311" s="9" t="s">
        <v>54</v>
      </c>
      <c r="F1311" s="27">
        <v>150</v>
      </c>
      <c r="G1311" s="1">
        <v>70</v>
      </c>
      <c r="H1311" s="12">
        <v>15600.000381469699</v>
      </c>
      <c r="I1311" s="12">
        <v>2500</v>
      </c>
      <c r="J1311" s="12">
        <v>18100.000381469697</v>
      </c>
      <c r="K1311" s="12">
        <f t="shared" si="60"/>
        <v>3077.0000648498485</v>
      </c>
      <c r="L1311" s="1" t="s">
        <v>309</v>
      </c>
      <c r="M1311" s="23">
        <f t="shared" si="61"/>
        <v>30.770000648498485</v>
      </c>
      <c r="N1311" s="26">
        <f t="shared" si="62"/>
        <v>5.5248617620128533</v>
      </c>
      <c r="O1311" s="14" t="s">
        <v>484</v>
      </c>
    </row>
    <row r="1312" spans="1:15" x14ac:dyDescent="0.2">
      <c r="A1312" s="5" t="s">
        <v>485</v>
      </c>
      <c r="B1312" s="1" t="s">
        <v>306</v>
      </c>
      <c r="C1312" s="1" t="s">
        <v>7</v>
      </c>
      <c r="D1312" t="s">
        <v>395</v>
      </c>
      <c r="E1312" s="9" t="s">
        <v>393</v>
      </c>
      <c r="F1312" s="27">
        <v>257</v>
      </c>
      <c r="G1312" s="1">
        <v>170</v>
      </c>
      <c r="H1312" s="12">
        <v>15600.000381469699</v>
      </c>
      <c r="I1312" s="12">
        <v>2500</v>
      </c>
      <c r="J1312" s="12">
        <v>18100.000381469697</v>
      </c>
      <c r="K1312" s="12">
        <f t="shared" si="60"/>
        <v>3077.0000648498485</v>
      </c>
      <c r="L1312" s="1" t="s">
        <v>309</v>
      </c>
      <c r="M1312" s="23">
        <f t="shared" si="61"/>
        <v>30.770000648498485</v>
      </c>
      <c r="N1312" s="26">
        <f t="shared" si="62"/>
        <v>5.5248617620128533</v>
      </c>
      <c r="O1312" s="14" t="s">
        <v>484</v>
      </c>
    </row>
    <row r="1313" spans="1:15" x14ac:dyDescent="0.2">
      <c r="A1313" s="5" t="s">
        <v>485</v>
      </c>
      <c r="B1313" s="1" t="s">
        <v>306</v>
      </c>
      <c r="C1313" s="1" t="s">
        <v>7</v>
      </c>
      <c r="D1313" t="s">
        <v>322</v>
      </c>
      <c r="E1313" s="9" t="s">
        <v>315</v>
      </c>
      <c r="F1313" s="27">
        <v>202</v>
      </c>
      <c r="G1313" s="1">
        <v>105</v>
      </c>
      <c r="H1313" s="12">
        <v>14199.999809265099</v>
      </c>
      <c r="I1313" s="12">
        <v>3879.9999952316266</v>
      </c>
      <c r="J1313" s="12">
        <v>18079.999804496725</v>
      </c>
      <c r="K1313" s="12">
        <f t="shared" si="60"/>
        <v>3073.5999667644433</v>
      </c>
      <c r="L1313" s="1" t="s">
        <v>309</v>
      </c>
      <c r="M1313" s="23">
        <f t="shared" si="61"/>
        <v>30.735999667644432</v>
      </c>
      <c r="N1313" s="26">
        <f t="shared" si="62"/>
        <v>5.5309735111351461</v>
      </c>
      <c r="O1313" s="14" t="s">
        <v>484</v>
      </c>
    </row>
    <row r="1314" spans="1:15" x14ac:dyDescent="0.2">
      <c r="A1314" s="5" t="s">
        <v>485</v>
      </c>
      <c r="B1314" s="1" t="s">
        <v>306</v>
      </c>
      <c r="C1314" s="1" t="s">
        <v>7</v>
      </c>
      <c r="D1314" t="s">
        <v>402</v>
      </c>
      <c r="E1314" s="9" t="s">
        <v>400</v>
      </c>
      <c r="F1314" s="27">
        <v>545</v>
      </c>
      <c r="G1314" s="1">
        <v>2320</v>
      </c>
      <c r="H1314" s="12">
        <v>14970.000267028799</v>
      </c>
      <c r="I1314" s="12">
        <v>3100.0000238418579</v>
      </c>
      <c r="J1314" s="12">
        <v>18070.000290870659</v>
      </c>
      <c r="K1314" s="12">
        <f t="shared" si="60"/>
        <v>3071.9000494480119</v>
      </c>
      <c r="L1314" s="1" t="s">
        <v>309</v>
      </c>
      <c r="M1314" s="23">
        <f t="shared" si="61"/>
        <v>30.71900049448012</v>
      </c>
      <c r="N1314" s="26">
        <f t="shared" si="62"/>
        <v>5.534034221932032</v>
      </c>
      <c r="O1314" s="14" t="s">
        <v>484</v>
      </c>
    </row>
    <row r="1315" spans="1:15" x14ac:dyDescent="0.2">
      <c r="A1315" s="5" t="s">
        <v>485</v>
      </c>
      <c r="B1315" s="1" t="s">
        <v>306</v>
      </c>
      <c r="C1315" s="1" t="s">
        <v>7</v>
      </c>
      <c r="D1315" t="s">
        <v>475</v>
      </c>
      <c r="E1315" s="9" t="s">
        <v>102</v>
      </c>
      <c r="F1315" s="27">
        <v>552</v>
      </c>
      <c r="G1315" s="1">
        <v>1820</v>
      </c>
      <c r="H1315" s="12">
        <v>13217.0000076294</v>
      </c>
      <c r="I1315" s="12">
        <v>4849.0000069141379</v>
      </c>
      <c r="J1315" s="12">
        <v>18066.000014543537</v>
      </c>
      <c r="K1315" s="12">
        <f t="shared" si="60"/>
        <v>3071.2200024724011</v>
      </c>
      <c r="L1315" s="1" t="s">
        <v>309</v>
      </c>
      <c r="M1315" s="23">
        <f t="shared" si="61"/>
        <v>30.712200024724012</v>
      </c>
      <c r="N1315" s="26">
        <f t="shared" si="62"/>
        <v>5.5352595992194038</v>
      </c>
      <c r="O1315" s="14" t="s">
        <v>484</v>
      </c>
    </row>
    <row r="1316" spans="1:15" x14ac:dyDescent="0.2">
      <c r="A1316" s="5" t="s">
        <v>485</v>
      </c>
      <c r="B1316" s="1" t="s">
        <v>306</v>
      </c>
      <c r="C1316" s="1" t="s">
        <v>7</v>
      </c>
      <c r="D1316" t="s">
        <v>325</v>
      </c>
      <c r="E1316" s="9" t="s">
        <v>427</v>
      </c>
      <c r="F1316" s="27">
        <v>360</v>
      </c>
      <c r="G1316" s="1">
        <v>835</v>
      </c>
      <c r="H1316" s="12">
        <v>14899.999618530301</v>
      </c>
      <c r="I1316" s="12">
        <v>3160.0000262260442</v>
      </c>
      <c r="J1316" s="12">
        <v>18059.999644756346</v>
      </c>
      <c r="K1316" s="12">
        <f t="shared" si="60"/>
        <v>3070.1999396085789</v>
      </c>
      <c r="L1316" s="1" t="s">
        <v>309</v>
      </c>
      <c r="M1316" s="23">
        <f t="shared" si="61"/>
        <v>30.701999396085789</v>
      </c>
      <c r="N1316" s="26">
        <f t="shared" si="62"/>
        <v>5.537098669270164</v>
      </c>
      <c r="O1316" s="14" t="s">
        <v>484</v>
      </c>
    </row>
    <row r="1317" spans="1:15" x14ac:dyDescent="0.2">
      <c r="A1317" s="5" t="s">
        <v>485</v>
      </c>
      <c r="B1317" s="1" t="s">
        <v>306</v>
      </c>
      <c r="C1317" s="1" t="s">
        <v>7</v>
      </c>
      <c r="D1317" t="s">
        <v>466</v>
      </c>
      <c r="E1317" s="9" t="s">
        <v>457</v>
      </c>
      <c r="F1317" s="27">
        <v>135</v>
      </c>
      <c r="G1317" s="1">
        <v>45</v>
      </c>
      <c r="H1317" s="12">
        <v>12699.999809265099</v>
      </c>
      <c r="I1317" s="12">
        <v>5349.9999046325747</v>
      </c>
      <c r="J1317" s="12">
        <v>18049.999713897672</v>
      </c>
      <c r="K1317" s="12">
        <f t="shared" si="60"/>
        <v>3068.4999513626044</v>
      </c>
      <c r="L1317" s="1" t="s">
        <v>309</v>
      </c>
      <c r="M1317" s="23">
        <f t="shared" si="61"/>
        <v>30.684999513626042</v>
      </c>
      <c r="N1317" s="26">
        <f t="shared" si="62"/>
        <v>5.5401662928008015</v>
      </c>
      <c r="O1317" s="14" t="s">
        <v>484</v>
      </c>
    </row>
    <row r="1318" spans="1:15" x14ac:dyDescent="0.2">
      <c r="A1318" s="5" t="s">
        <v>485</v>
      </c>
      <c r="B1318" s="1" t="s">
        <v>306</v>
      </c>
      <c r="C1318" s="1" t="s">
        <v>7</v>
      </c>
      <c r="D1318" t="s">
        <v>316</v>
      </c>
      <c r="E1318" s="9" t="s">
        <v>457</v>
      </c>
      <c r="F1318" s="27">
        <v>129</v>
      </c>
      <c r="G1318" s="1">
        <v>40</v>
      </c>
      <c r="H1318" s="12">
        <v>15399.999618530301</v>
      </c>
      <c r="I1318" s="12">
        <v>2650.0000059604649</v>
      </c>
      <c r="J1318" s="12">
        <v>18049.999624490767</v>
      </c>
      <c r="K1318" s="12">
        <f t="shared" si="60"/>
        <v>3068.4999361634304</v>
      </c>
      <c r="L1318" s="1" t="s">
        <v>309</v>
      </c>
      <c r="M1318" s="23">
        <f t="shared" si="61"/>
        <v>30.684999361634304</v>
      </c>
      <c r="N1318" s="26">
        <f t="shared" si="62"/>
        <v>5.540166320242859</v>
      </c>
      <c r="O1318" s="14" t="s">
        <v>484</v>
      </c>
    </row>
    <row r="1319" spans="1:15" x14ac:dyDescent="0.2">
      <c r="A1319" s="5" t="s">
        <v>485</v>
      </c>
      <c r="B1319" s="1" t="s">
        <v>306</v>
      </c>
      <c r="C1319" s="1" t="s">
        <v>7</v>
      </c>
      <c r="D1319" t="s">
        <v>384</v>
      </c>
      <c r="E1319" s="9" t="s">
        <v>427</v>
      </c>
      <c r="F1319" s="27">
        <v>320</v>
      </c>
      <c r="G1319" s="1">
        <v>420</v>
      </c>
      <c r="H1319" s="12">
        <v>5429.9998283386203</v>
      </c>
      <c r="I1319" s="12">
        <v>12610.000193119053</v>
      </c>
      <c r="J1319" s="12">
        <v>18040.000021457672</v>
      </c>
      <c r="K1319" s="12">
        <f t="shared" si="60"/>
        <v>3066.8000036478043</v>
      </c>
      <c r="L1319" s="1" t="s">
        <v>309</v>
      </c>
      <c r="M1319" s="23">
        <f t="shared" si="61"/>
        <v>30.668000036478041</v>
      </c>
      <c r="N1319" s="26">
        <f t="shared" si="62"/>
        <v>5.5432372439609221</v>
      </c>
      <c r="O1319" s="14" t="s">
        <v>484</v>
      </c>
    </row>
    <row r="1320" spans="1:15" x14ac:dyDescent="0.2">
      <c r="A1320" s="1" t="s">
        <v>485</v>
      </c>
      <c r="B1320" s="4" t="s">
        <v>531</v>
      </c>
      <c r="C1320" s="1" t="s">
        <v>532</v>
      </c>
      <c r="D1320" t="s">
        <v>541</v>
      </c>
      <c r="E1320" s="8" t="s">
        <v>125</v>
      </c>
      <c r="F1320" s="28" t="s">
        <v>306</v>
      </c>
      <c r="G1320" s="28" t="s">
        <v>306</v>
      </c>
      <c r="H1320" s="12">
        <v>18000</v>
      </c>
      <c r="I1320" s="12" t="s">
        <v>306</v>
      </c>
      <c r="J1320" s="12">
        <v>18000</v>
      </c>
      <c r="K1320" s="12">
        <f t="shared" si="60"/>
        <v>3060</v>
      </c>
      <c r="L1320" s="12" t="s">
        <v>309</v>
      </c>
      <c r="M1320" s="23">
        <f t="shared" si="61"/>
        <v>30.6</v>
      </c>
      <c r="N1320" s="26">
        <f t="shared" si="62"/>
        <v>5.5555555555555554</v>
      </c>
      <c r="O1320" s="14" t="s">
        <v>788</v>
      </c>
    </row>
    <row r="1321" spans="1:15" x14ac:dyDescent="0.2">
      <c r="A1321" s="1" t="s">
        <v>485</v>
      </c>
      <c r="B1321" s="4" t="s">
        <v>626</v>
      </c>
      <c r="C1321" s="1" t="s">
        <v>7</v>
      </c>
      <c r="D1321" t="s">
        <v>634</v>
      </c>
      <c r="E1321" s="8" t="s">
        <v>50</v>
      </c>
      <c r="F1321" s="28" t="s">
        <v>306</v>
      </c>
      <c r="G1321" s="28" t="s">
        <v>306</v>
      </c>
      <c r="H1321" s="12" t="s">
        <v>306</v>
      </c>
      <c r="I1321" s="12">
        <v>18000</v>
      </c>
      <c r="J1321" s="12">
        <v>18000</v>
      </c>
      <c r="K1321" s="12">
        <f t="shared" si="60"/>
        <v>3060</v>
      </c>
      <c r="L1321" s="12" t="s">
        <v>309</v>
      </c>
      <c r="M1321" s="23">
        <f t="shared" si="61"/>
        <v>30.6</v>
      </c>
      <c r="N1321" s="26">
        <f t="shared" si="62"/>
        <v>5.5555555555555554</v>
      </c>
      <c r="O1321" s="14" t="s">
        <v>874</v>
      </c>
    </row>
    <row r="1322" spans="1:15" x14ac:dyDescent="0.2">
      <c r="A1322" s="5" t="s">
        <v>485</v>
      </c>
      <c r="B1322" s="1" t="s">
        <v>306</v>
      </c>
      <c r="C1322" s="1" t="s">
        <v>7</v>
      </c>
      <c r="D1322" t="s">
        <v>399</v>
      </c>
      <c r="E1322" s="9" t="s">
        <v>457</v>
      </c>
      <c r="F1322" s="27">
        <v>156</v>
      </c>
      <c r="G1322" s="1">
        <v>80</v>
      </c>
      <c r="H1322" s="12">
        <v>14381.6394805908</v>
      </c>
      <c r="I1322" s="12">
        <v>3568.0497288703918</v>
      </c>
      <c r="J1322" s="12">
        <v>17949.68920946119</v>
      </c>
      <c r="K1322" s="12">
        <f t="shared" si="60"/>
        <v>3051.4471656084024</v>
      </c>
      <c r="L1322" s="1" t="s">
        <v>309</v>
      </c>
      <c r="M1322" s="23">
        <f t="shared" si="61"/>
        <v>30.514471656084023</v>
      </c>
      <c r="N1322" s="26">
        <f t="shared" si="62"/>
        <v>5.5711271004787379</v>
      </c>
      <c r="O1322" s="14" t="s">
        <v>484</v>
      </c>
    </row>
    <row r="1323" spans="1:15" x14ac:dyDescent="0.2">
      <c r="A1323" s="5" t="s">
        <v>485</v>
      </c>
      <c r="B1323" s="1" t="s">
        <v>306</v>
      </c>
      <c r="C1323" s="1" t="s">
        <v>7</v>
      </c>
      <c r="D1323" t="s">
        <v>377</v>
      </c>
      <c r="E1323" s="9" t="s">
        <v>427</v>
      </c>
      <c r="F1323" s="27">
        <v>367</v>
      </c>
      <c r="G1323" s="1">
        <v>700</v>
      </c>
      <c r="H1323" s="12">
        <v>15380.0001144409</v>
      </c>
      <c r="I1323" s="12">
        <v>2550.000011920929</v>
      </c>
      <c r="J1323" s="12">
        <v>17930.000126361829</v>
      </c>
      <c r="K1323" s="12">
        <f t="shared" si="60"/>
        <v>3048.1000214815108</v>
      </c>
      <c r="L1323" s="1" t="s">
        <v>309</v>
      </c>
      <c r="M1323" s="23">
        <f t="shared" si="61"/>
        <v>30.481000214815108</v>
      </c>
      <c r="N1323" s="26">
        <f t="shared" si="62"/>
        <v>5.5772448017428413</v>
      </c>
      <c r="O1323" s="14" t="s">
        <v>484</v>
      </c>
    </row>
    <row r="1324" spans="1:15" x14ac:dyDescent="0.2">
      <c r="A1324" s="5" t="s">
        <v>485</v>
      </c>
      <c r="B1324" s="1" t="s">
        <v>306</v>
      </c>
      <c r="C1324" s="1" t="s">
        <v>7</v>
      </c>
      <c r="D1324" t="s">
        <v>343</v>
      </c>
      <c r="E1324" s="9" t="s">
        <v>409</v>
      </c>
      <c r="F1324" s="27">
        <v>465</v>
      </c>
      <c r="G1324" s="1">
        <v>1010</v>
      </c>
      <c r="H1324" s="12">
        <v>15413.0086898804</v>
      </c>
      <c r="I1324" s="12">
        <v>2500</v>
      </c>
      <c r="J1324" s="12">
        <v>17913.0086898804</v>
      </c>
      <c r="K1324" s="12">
        <f t="shared" si="60"/>
        <v>3045.2114772796681</v>
      </c>
      <c r="L1324" s="1" t="s">
        <v>309</v>
      </c>
      <c r="M1324" s="23">
        <f t="shared" si="61"/>
        <v>30.45211477279668</v>
      </c>
      <c r="N1324" s="26">
        <f t="shared" si="62"/>
        <v>5.5825351135174186</v>
      </c>
      <c r="O1324" s="14" t="s">
        <v>484</v>
      </c>
    </row>
    <row r="1325" spans="1:15" x14ac:dyDescent="0.2">
      <c r="A1325" s="5" t="s">
        <v>485</v>
      </c>
      <c r="B1325" s="1" t="s">
        <v>306</v>
      </c>
      <c r="C1325" s="1" t="s">
        <v>7</v>
      </c>
      <c r="D1325" t="s">
        <v>317</v>
      </c>
      <c r="E1325" s="9" t="s">
        <v>315</v>
      </c>
      <c r="F1325" s="27">
        <v>249</v>
      </c>
      <c r="G1325" s="1">
        <v>210</v>
      </c>
      <c r="H1325" s="12">
        <v>10899.999618530301</v>
      </c>
      <c r="I1325" s="12">
        <v>7010.0002288818405</v>
      </c>
      <c r="J1325" s="12">
        <v>17909.999847412142</v>
      </c>
      <c r="K1325" s="12">
        <f t="shared" si="60"/>
        <v>3044.6999740600641</v>
      </c>
      <c r="L1325" s="1" t="s">
        <v>309</v>
      </c>
      <c r="M1325" s="23">
        <f t="shared" si="61"/>
        <v>30.446999740600642</v>
      </c>
      <c r="N1325" s="26">
        <f t="shared" si="62"/>
        <v>5.5834729677258608</v>
      </c>
      <c r="O1325" s="14" t="s">
        <v>484</v>
      </c>
    </row>
    <row r="1326" spans="1:15" x14ac:dyDescent="0.2">
      <c r="A1326" s="5" t="s">
        <v>485</v>
      </c>
      <c r="B1326" s="1" t="s">
        <v>306</v>
      </c>
      <c r="C1326" s="1" t="s">
        <v>7</v>
      </c>
      <c r="D1326" t="s">
        <v>387</v>
      </c>
      <c r="E1326" s="9" t="s">
        <v>470</v>
      </c>
      <c r="F1326" s="27">
        <v>406</v>
      </c>
      <c r="G1326" s="1">
        <v>790</v>
      </c>
      <c r="H1326" s="12">
        <v>15399.999618530301</v>
      </c>
      <c r="I1326" s="12">
        <v>2500</v>
      </c>
      <c r="J1326" s="12">
        <v>17899.999618530303</v>
      </c>
      <c r="K1326" s="12">
        <f t="shared" si="60"/>
        <v>3042.9999351501515</v>
      </c>
      <c r="L1326" s="1" t="s">
        <v>309</v>
      </c>
      <c r="M1326" s="23">
        <f t="shared" si="61"/>
        <v>30.429999351501515</v>
      </c>
      <c r="N1326" s="26">
        <f t="shared" si="62"/>
        <v>5.586592297827691</v>
      </c>
      <c r="O1326" s="14" t="s">
        <v>484</v>
      </c>
    </row>
    <row r="1327" spans="1:15" x14ac:dyDescent="0.2">
      <c r="A1327" s="5" t="s">
        <v>485</v>
      </c>
      <c r="B1327" s="1" t="s">
        <v>306</v>
      </c>
      <c r="C1327" s="1" t="s">
        <v>7</v>
      </c>
      <c r="D1327" t="s">
        <v>338</v>
      </c>
      <c r="E1327" s="9" t="s">
        <v>54</v>
      </c>
      <c r="F1327" s="27">
        <v>176</v>
      </c>
      <c r="G1327" s="1">
        <v>115</v>
      </c>
      <c r="H1327" s="12">
        <v>13899.999618530301</v>
      </c>
      <c r="I1327" s="12">
        <v>3969.9999690055838</v>
      </c>
      <c r="J1327" s="12">
        <v>17869.999587535884</v>
      </c>
      <c r="K1327" s="12">
        <f t="shared" si="60"/>
        <v>3037.8999298811</v>
      </c>
      <c r="L1327" s="1" t="s">
        <v>309</v>
      </c>
      <c r="M1327" s="23">
        <f t="shared" si="61"/>
        <v>30.378999298810999</v>
      </c>
      <c r="N1327" s="26">
        <f t="shared" si="62"/>
        <v>5.5959710301140042</v>
      </c>
      <c r="O1327" s="14" t="s">
        <v>484</v>
      </c>
    </row>
    <row r="1328" spans="1:15" x14ac:dyDescent="0.2">
      <c r="A1328" s="5" t="s">
        <v>485</v>
      </c>
      <c r="B1328" s="1" t="s">
        <v>306</v>
      </c>
      <c r="C1328" s="1" t="s">
        <v>7</v>
      </c>
      <c r="D1328" t="s">
        <v>434</v>
      </c>
      <c r="E1328" s="9" t="s">
        <v>427</v>
      </c>
      <c r="F1328" s="27">
        <v>430</v>
      </c>
      <c r="G1328" s="1">
        <v>1280</v>
      </c>
      <c r="H1328" s="12">
        <v>14239.9997711182</v>
      </c>
      <c r="I1328" s="12">
        <v>3620.0000047683711</v>
      </c>
      <c r="J1328" s="12">
        <v>17859.999775886572</v>
      </c>
      <c r="K1328" s="12">
        <f t="shared" si="60"/>
        <v>3036.199961900717</v>
      </c>
      <c r="L1328" s="1" t="s">
        <v>309</v>
      </c>
      <c r="M1328" s="23">
        <f t="shared" si="61"/>
        <v>30.361999619007168</v>
      </c>
      <c r="N1328" s="26">
        <f t="shared" si="62"/>
        <v>5.5991042135965534</v>
      </c>
      <c r="O1328" s="14" t="s">
        <v>484</v>
      </c>
    </row>
    <row r="1329" spans="1:15" x14ac:dyDescent="0.2">
      <c r="A1329" s="1">
        <v>719391</v>
      </c>
      <c r="B1329" s="4">
        <v>41478</v>
      </c>
      <c r="C1329" s="1" t="s">
        <v>41</v>
      </c>
      <c r="D1329" t="s">
        <v>131</v>
      </c>
      <c r="E1329" s="8" t="s">
        <v>52</v>
      </c>
      <c r="F1329" s="27">
        <v>466</v>
      </c>
      <c r="G1329" s="28" t="s">
        <v>306</v>
      </c>
      <c r="H1329" s="12">
        <v>16700</v>
      </c>
      <c r="I1329" s="12">
        <v>1070</v>
      </c>
      <c r="J1329" s="12">
        <v>17770</v>
      </c>
      <c r="K1329" s="12">
        <f t="shared" si="60"/>
        <v>3020.9</v>
      </c>
      <c r="L1329" s="5" t="s">
        <v>309</v>
      </c>
      <c r="M1329" s="23">
        <f t="shared" si="61"/>
        <v>30.209</v>
      </c>
      <c r="N1329" s="26">
        <f t="shared" si="62"/>
        <v>5.6274620146314005</v>
      </c>
      <c r="O1329" s="14" t="s">
        <v>311</v>
      </c>
    </row>
    <row r="1330" spans="1:15" x14ac:dyDescent="0.2">
      <c r="A1330" s="1">
        <v>731871</v>
      </c>
      <c r="B1330" s="4">
        <v>41535</v>
      </c>
      <c r="C1330" s="1" t="s">
        <v>47</v>
      </c>
      <c r="D1330" t="s">
        <v>62</v>
      </c>
      <c r="E1330" s="8" t="s">
        <v>59</v>
      </c>
      <c r="F1330" s="27">
        <v>541.25</v>
      </c>
      <c r="G1330" s="28" t="s">
        <v>306</v>
      </c>
      <c r="H1330" s="12">
        <v>14800</v>
      </c>
      <c r="I1330" s="12">
        <v>2908</v>
      </c>
      <c r="J1330" s="12">
        <v>17708</v>
      </c>
      <c r="K1330" s="12">
        <f t="shared" si="60"/>
        <v>3010.3599999999997</v>
      </c>
      <c r="L1330" s="5" t="s">
        <v>309</v>
      </c>
      <c r="M1330" s="23">
        <f t="shared" si="61"/>
        <v>30.103599999999997</v>
      </c>
      <c r="N1330" s="26">
        <f t="shared" si="62"/>
        <v>5.6471651231082003</v>
      </c>
      <c r="O1330" s="14" t="s">
        <v>311</v>
      </c>
    </row>
    <row r="1331" spans="1:15" x14ac:dyDescent="0.2">
      <c r="A1331" s="5" t="s">
        <v>485</v>
      </c>
      <c r="B1331" s="1" t="s">
        <v>306</v>
      </c>
      <c r="C1331" s="1" t="s">
        <v>7</v>
      </c>
      <c r="D1331" t="s">
        <v>358</v>
      </c>
      <c r="E1331" s="9" t="s">
        <v>54</v>
      </c>
      <c r="F1331" s="27">
        <v>172</v>
      </c>
      <c r="G1331" s="1">
        <v>100</v>
      </c>
      <c r="H1331" s="12">
        <v>14105.6423187256</v>
      </c>
      <c r="I1331" s="12">
        <v>3598.839551210403</v>
      </c>
      <c r="J1331" s="12">
        <v>17704.481869936004</v>
      </c>
      <c r="K1331" s="12">
        <f t="shared" si="60"/>
        <v>3009.7619178891205</v>
      </c>
      <c r="L1331" s="1" t="s">
        <v>309</v>
      </c>
      <c r="M1331" s="23">
        <f t="shared" si="61"/>
        <v>30.097619178891204</v>
      </c>
      <c r="N1331" s="26">
        <f t="shared" si="62"/>
        <v>5.6482872944059483</v>
      </c>
      <c r="O1331" s="14" t="s">
        <v>484</v>
      </c>
    </row>
    <row r="1332" spans="1:15" x14ac:dyDescent="0.2">
      <c r="A1332" s="5" t="s">
        <v>485</v>
      </c>
      <c r="B1332" s="1" t="s">
        <v>306</v>
      </c>
      <c r="C1332" s="1" t="s">
        <v>7</v>
      </c>
      <c r="D1332" t="s">
        <v>330</v>
      </c>
      <c r="E1332" s="9" t="s">
        <v>54</v>
      </c>
      <c r="F1332" s="27">
        <v>134</v>
      </c>
      <c r="G1332" s="1">
        <v>40</v>
      </c>
      <c r="H1332" s="12">
        <v>14800.000190734901</v>
      </c>
      <c r="I1332" s="12">
        <v>2849.9999642372131</v>
      </c>
      <c r="J1332" s="12">
        <v>17650.000154972113</v>
      </c>
      <c r="K1332" s="12">
        <f t="shared" si="60"/>
        <v>3000.5000263452589</v>
      </c>
      <c r="L1332" s="1" t="s">
        <v>309</v>
      </c>
      <c r="M1332" s="23">
        <f t="shared" si="61"/>
        <v>30.00500026345259</v>
      </c>
      <c r="N1332" s="26">
        <f t="shared" si="62"/>
        <v>5.6657223298567168</v>
      </c>
      <c r="O1332" s="14" t="s">
        <v>484</v>
      </c>
    </row>
    <row r="1333" spans="1:15" x14ac:dyDescent="0.2">
      <c r="A1333" s="5" t="s">
        <v>485</v>
      </c>
      <c r="B1333" s="1" t="s">
        <v>306</v>
      </c>
      <c r="C1333" s="1" t="s">
        <v>7</v>
      </c>
      <c r="D1333" t="s">
        <v>364</v>
      </c>
      <c r="E1333" s="9" t="s">
        <v>400</v>
      </c>
      <c r="F1333" s="27">
        <v>788</v>
      </c>
      <c r="G1333" s="1">
        <v>7680</v>
      </c>
      <c r="H1333" s="12">
        <v>14649.999618530301</v>
      </c>
      <c r="I1333" s="12">
        <v>3000.0000298023233</v>
      </c>
      <c r="J1333" s="12">
        <v>17649.999648332625</v>
      </c>
      <c r="K1333" s="12">
        <f t="shared" si="60"/>
        <v>3000.4999402165463</v>
      </c>
      <c r="L1333" s="1" t="s">
        <v>309</v>
      </c>
      <c r="M1333" s="23">
        <f t="shared" si="61"/>
        <v>30.004999402165463</v>
      </c>
      <c r="N1333" s="26">
        <f t="shared" si="62"/>
        <v>5.6657224924900706</v>
      </c>
      <c r="O1333" s="14" t="s">
        <v>484</v>
      </c>
    </row>
    <row r="1334" spans="1:15" x14ac:dyDescent="0.2">
      <c r="A1334" s="5" t="s">
        <v>485</v>
      </c>
      <c r="B1334" s="1" t="s">
        <v>306</v>
      </c>
      <c r="C1334" s="1" t="s">
        <v>7</v>
      </c>
      <c r="D1334" t="s">
        <v>330</v>
      </c>
      <c r="E1334" s="9" t="s">
        <v>54</v>
      </c>
      <c r="F1334" s="27">
        <v>129</v>
      </c>
      <c r="G1334" s="1">
        <v>35</v>
      </c>
      <c r="H1334" s="12">
        <v>14800.000190734901</v>
      </c>
      <c r="I1334" s="12">
        <v>2819.9999928474431</v>
      </c>
      <c r="J1334" s="12">
        <v>17620.000183582346</v>
      </c>
      <c r="K1334" s="12">
        <f t="shared" si="60"/>
        <v>2995.4000312089988</v>
      </c>
      <c r="L1334" s="1" t="s">
        <v>309</v>
      </c>
      <c r="M1334" s="23">
        <f t="shared" si="61"/>
        <v>29.954000312089988</v>
      </c>
      <c r="N1334" s="26">
        <f t="shared" si="62"/>
        <v>5.6753688398469055</v>
      </c>
      <c r="O1334" s="14" t="s">
        <v>484</v>
      </c>
    </row>
    <row r="1335" spans="1:15" x14ac:dyDescent="0.2">
      <c r="A1335" s="5" t="s">
        <v>485</v>
      </c>
      <c r="B1335" s="1" t="s">
        <v>306</v>
      </c>
      <c r="C1335" s="1" t="s">
        <v>7</v>
      </c>
      <c r="D1335" t="s">
        <v>336</v>
      </c>
      <c r="E1335" s="9" t="s">
        <v>54</v>
      </c>
      <c r="F1335" s="27">
        <v>130</v>
      </c>
      <c r="G1335" s="1">
        <v>30</v>
      </c>
      <c r="H1335" s="12">
        <v>14600.000381469699</v>
      </c>
      <c r="I1335" s="12">
        <v>2939.9999976158142</v>
      </c>
      <c r="J1335" s="12">
        <v>17540.000379085512</v>
      </c>
      <c r="K1335" s="12">
        <f t="shared" si="60"/>
        <v>2981.8000644445369</v>
      </c>
      <c r="L1335" s="1" t="s">
        <v>309</v>
      </c>
      <c r="M1335" s="23">
        <f t="shared" si="61"/>
        <v>29.81800064444537</v>
      </c>
      <c r="N1335" s="26">
        <f t="shared" si="62"/>
        <v>5.7012541527216172</v>
      </c>
      <c r="O1335" s="14" t="s">
        <v>484</v>
      </c>
    </row>
    <row r="1336" spans="1:15" x14ac:dyDescent="0.2">
      <c r="A1336" s="5" t="s">
        <v>485</v>
      </c>
      <c r="B1336" s="1" t="s">
        <v>306</v>
      </c>
      <c r="C1336" s="1" t="s">
        <v>7</v>
      </c>
      <c r="D1336" t="s">
        <v>339</v>
      </c>
      <c r="E1336" s="9" t="s">
        <v>54</v>
      </c>
      <c r="F1336" s="27">
        <v>178</v>
      </c>
      <c r="G1336" s="1">
        <v>105</v>
      </c>
      <c r="H1336" s="12">
        <v>11800.000190734901</v>
      </c>
      <c r="I1336" s="12">
        <v>5739.9999499320984</v>
      </c>
      <c r="J1336" s="12">
        <v>17540.000140666998</v>
      </c>
      <c r="K1336" s="12">
        <f t="shared" si="60"/>
        <v>2981.8000239133894</v>
      </c>
      <c r="L1336" s="1" t="s">
        <v>309</v>
      </c>
      <c r="M1336" s="23">
        <f t="shared" si="61"/>
        <v>29.818000239133895</v>
      </c>
      <c r="N1336" s="26">
        <f t="shared" si="62"/>
        <v>5.7012542302178844</v>
      </c>
      <c r="O1336" s="14" t="s">
        <v>484</v>
      </c>
    </row>
    <row r="1337" spans="1:15" x14ac:dyDescent="0.2">
      <c r="A1337" s="5" t="s">
        <v>485</v>
      </c>
      <c r="B1337" s="1" t="s">
        <v>306</v>
      </c>
      <c r="C1337" s="1" t="s">
        <v>7</v>
      </c>
      <c r="D1337" t="s">
        <v>316</v>
      </c>
      <c r="E1337" s="9" t="s">
        <v>478</v>
      </c>
      <c r="F1337" s="27">
        <v>440</v>
      </c>
      <c r="G1337" s="1">
        <v>980</v>
      </c>
      <c r="H1337" s="12">
        <v>14689.999580383301</v>
      </c>
      <c r="I1337" s="12">
        <v>2849.999994039536</v>
      </c>
      <c r="J1337" s="12">
        <v>17539.999574422836</v>
      </c>
      <c r="K1337" s="12">
        <f t="shared" si="60"/>
        <v>2981.7999276518822</v>
      </c>
      <c r="L1337" s="1" t="s">
        <v>309</v>
      </c>
      <c r="M1337" s="23">
        <f t="shared" si="61"/>
        <v>29.817999276518822</v>
      </c>
      <c r="N1337" s="26">
        <f t="shared" si="62"/>
        <v>5.7012544142715891</v>
      </c>
      <c r="O1337" s="14" t="s">
        <v>484</v>
      </c>
    </row>
    <row r="1338" spans="1:15" x14ac:dyDescent="0.2">
      <c r="A1338" s="5" t="s">
        <v>485</v>
      </c>
      <c r="B1338" s="1" t="s">
        <v>306</v>
      </c>
      <c r="C1338" s="1" t="s">
        <v>7</v>
      </c>
      <c r="D1338" t="s">
        <v>396</v>
      </c>
      <c r="E1338" s="9" t="s">
        <v>478</v>
      </c>
      <c r="F1338" s="27">
        <v>416</v>
      </c>
      <c r="G1338" s="1">
        <v>890</v>
      </c>
      <c r="H1338" s="12">
        <v>14479.999542236299</v>
      </c>
      <c r="I1338" s="12">
        <v>3030.0000011920929</v>
      </c>
      <c r="J1338" s="12">
        <v>17509.999543428392</v>
      </c>
      <c r="K1338" s="12">
        <f t="shared" si="60"/>
        <v>2976.6999223828266</v>
      </c>
      <c r="L1338" s="1" t="s">
        <v>309</v>
      </c>
      <c r="M1338" s="23">
        <f t="shared" si="61"/>
        <v>29.766999223828265</v>
      </c>
      <c r="N1338" s="26">
        <f t="shared" si="62"/>
        <v>5.7110224219012382</v>
      </c>
      <c r="O1338" s="14" t="s">
        <v>484</v>
      </c>
    </row>
    <row r="1339" spans="1:15" x14ac:dyDescent="0.2">
      <c r="A1339" s="5" t="s">
        <v>485</v>
      </c>
      <c r="B1339" s="1" t="s">
        <v>306</v>
      </c>
      <c r="C1339" s="1" t="s">
        <v>7</v>
      </c>
      <c r="D1339" t="s">
        <v>386</v>
      </c>
      <c r="E1339" s="9" t="s">
        <v>54</v>
      </c>
      <c r="F1339" s="27">
        <v>133</v>
      </c>
      <c r="G1339" s="1">
        <v>60</v>
      </c>
      <c r="H1339" s="12">
        <v>13600.000381469699</v>
      </c>
      <c r="I1339" s="12">
        <v>3899.9999761581403</v>
      </c>
      <c r="J1339" s="12">
        <v>17500.00035762784</v>
      </c>
      <c r="K1339" s="12">
        <f t="shared" si="60"/>
        <v>2975.0000607967327</v>
      </c>
      <c r="L1339" s="1" t="s">
        <v>309</v>
      </c>
      <c r="M1339" s="23">
        <f t="shared" si="61"/>
        <v>29.750000607967326</v>
      </c>
      <c r="N1339" s="26">
        <f t="shared" si="62"/>
        <v>5.7142855975092797</v>
      </c>
      <c r="O1339" s="14" t="s">
        <v>484</v>
      </c>
    </row>
    <row r="1340" spans="1:15" x14ac:dyDescent="0.2">
      <c r="A1340" s="5" t="s">
        <v>485</v>
      </c>
      <c r="B1340" s="1" t="s">
        <v>306</v>
      </c>
      <c r="C1340" s="1" t="s">
        <v>7</v>
      </c>
      <c r="D1340" t="s">
        <v>336</v>
      </c>
      <c r="E1340" s="9" t="s">
        <v>54</v>
      </c>
      <c r="F1340" s="27">
        <v>130</v>
      </c>
      <c r="G1340" s="1">
        <v>35</v>
      </c>
      <c r="H1340" s="12">
        <v>15000</v>
      </c>
      <c r="I1340" s="12">
        <v>2500</v>
      </c>
      <c r="J1340" s="12">
        <v>17500</v>
      </c>
      <c r="K1340" s="12">
        <f t="shared" si="60"/>
        <v>2975</v>
      </c>
      <c r="L1340" s="1" t="s">
        <v>309</v>
      </c>
      <c r="M1340" s="23">
        <f t="shared" si="61"/>
        <v>29.75</v>
      </c>
      <c r="N1340" s="26">
        <f t="shared" si="62"/>
        <v>5.7142857142857144</v>
      </c>
      <c r="O1340" s="14" t="s">
        <v>484</v>
      </c>
    </row>
    <row r="1341" spans="1:15" x14ac:dyDescent="0.2">
      <c r="A1341" s="5" t="s">
        <v>485</v>
      </c>
      <c r="B1341" s="1" t="s">
        <v>306</v>
      </c>
      <c r="C1341" s="1" t="s">
        <v>7</v>
      </c>
      <c r="D1341" t="s">
        <v>316</v>
      </c>
      <c r="E1341" s="9" t="s">
        <v>457</v>
      </c>
      <c r="F1341" s="27">
        <v>242</v>
      </c>
      <c r="G1341" s="1">
        <v>335</v>
      </c>
      <c r="H1341" s="12">
        <v>15000</v>
      </c>
      <c r="I1341" s="12">
        <v>2500</v>
      </c>
      <c r="J1341" s="12">
        <v>17500</v>
      </c>
      <c r="K1341" s="12">
        <f t="shared" si="60"/>
        <v>2975</v>
      </c>
      <c r="L1341" s="1" t="s">
        <v>309</v>
      </c>
      <c r="M1341" s="23">
        <f t="shared" si="61"/>
        <v>29.75</v>
      </c>
      <c r="N1341" s="26">
        <f t="shared" si="62"/>
        <v>5.7142857142857144</v>
      </c>
      <c r="O1341" s="14" t="s">
        <v>484</v>
      </c>
    </row>
    <row r="1342" spans="1:15" x14ac:dyDescent="0.2">
      <c r="A1342" s="5" t="s">
        <v>485</v>
      </c>
      <c r="B1342" s="1" t="s">
        <v>306</v>
      </c>
      <c r="C1342" s="1" t="s">
        <v>7</v>
      </c>
      <c r="D1342" t="s">
        <v>896</v>
      </c>
      <c r="E1342" s="9" t="s">
        <v>457</v>
      </c>
      <c r="F1342" s="27">
        <v>132</v>
      </c>
      <c r="G1342" s="1">
        <v>40</v>
      </c>
      <c r="H1342" s="12">
        <v>14278.6560058594</v>
      </c>
      <c r="I1342" s="12">
        <v>3210.968405008316</v>
      </c>
      <c r="J1342" s="12">
        <v>17489.624410867717</v>
      </c>
      <c r="K1342" s="12">
        <f t="shared" si="60"/>
        <v>2973.2361498475116</v>
      </c>
      <c r="L1342" s="1" t="s">
        <v>309</v>
      </c>
      <c r="M1342" s="23">
        <f t="shared" si="61"/>
        <v>29.732361498475115</v>
      </c>
      <c r="N1342" s="26">
        <f t="shared" si="62"/>
        <v>5.7176756716320289</v>
      </c>
      <c r="O1342" s="14" t="s">
        <v>484</v>
      </c>
    </row>
    <row r="1343" spans="1:15" x14ac:dyDescent="0.2">
      <c r="A1343" s="5" t="s">
        <v>485</v>
      </c>
      <c r="B1343" s="1" t="s">
        <v>306</v>
      </c>
      <c r="C1343" s="1" t="s">
        <v>7</v>
      </c>
      <c r="D1343" t="s">
        <v>319</v>
      </c>
      <c r="E1343" s="9" t="s">
        <v>54</v>
      </c>
      <c r="F1343" s="27">
        <v>130</v>
      </c>
      <c r="G1343" s="1">
        <v>35</v>
      </c>
      <c r="H1343" s="12">
        <v>14800.000190734901</v>
      </c>
      <c r="I1343" s="12">
        <v>2680.0000071525569</v>
      </c>
      <c r="J1343" s="12">
        <v>17480.000197887457</v>
      </c>
      <c r="K1343" s="12">
        <f t="shared" si="60"/>
        <v>2971.6000336408674</v>
      </c>
      <c r="L1343" s="1" t="s">
        <v>309</v>
      </c>
      <c r="M1343" s="23">
        <f t="shared" si="61"/>
        <v>29.716000336408673</v>
      </c>
      <c r="N1343" s="26">
        <f t="shared" si="62"/>
        <v>5.7208237338627423</v>
      </c>
      <c r="O1343" s="14" t="s">
        <v>484</v>
      </c>
    </row>
    <row r="1344" spans="1:15" x14ac:dyDescent="0.2">
      <c r="A1344" s="5" t="s">
        <v>485</v>
      </c>
      <c r="B1344" s="1" t="s">
        <v>306</v>
      </c>
      <c r="C1344" s="1" t="s">
        <v>7</v>
      </c>
      <c r="D1344" t="s">
        <v>316</v>
      </c>
      <c r="E1344" s="9" t="s">
        <v>457</v>
      </c>
      <c r="F1344" s="27">
        <v>225</v>
      </c>
      <c r="G1344" s="1">
        <v>305</v>
      </c>
      <c r="H1344" s="12">
        <v>14500</v>
      </c>
      <c r="I1344" s="12">
        <v>2940.0000274181371</v>
      </c>
      <c r="J1344" s="12">
        <v>17440.000027418137</v>
      </c>
      <c r="K1344" s="12">
        <f t="shared" si="60"/>
        <v>2964.8000046610832</v>
      </c>
      <c r="L1344" s="1" t="s">
        <v>309</v>
      </c>
      <c r="M1344" s="23">
        <f t="shared" si="61"/>
        <v>29.648000046610832</v>
      </c>
      <c r="N1344" s="26">
        <f t="shared" si="62"/>
        <v>5.7339449451138709</v>
      </c>
      <c r="O1344" s="14" t="s">
        <v>484</v>
      </c>
    </row>
    <row r="1345" spans="1:15" x14ac:dyDescent="0.2">
      <c r="A1345" s="5" t="s">
        <v>485</v>
      </c>
      <c r="B1345" s="1" t="s">
        <v>306</v>
      </c>
      <c r="C1345" s="1" t="s">
        <v>7</v>
      </c>
      <c r="D1345" t="s">
        <v>365</v>
      </c>
      <c r="E1345" s="9" t="s">
        <v>54</v>
      </c>
      <c r="F1345" s="27">
        <v>132</v>
      </c>
      <c r="G1345" s="1">
        <v>45</v>
      </c>
      <c r="H1345" s="12">
        <v>9979.9995422363299</v>
      </c>
      <c r="I1345" s="12">
        <v>7450.0000476837167</v>
      </c>
      <c r="J1345" s="12">
        <v>17429.999589920048</v>
      </c>
      <c r="K1345" s="12">
        <f t="shared" si="60"/>
        <v>2963.0999302864079</v>
      </c>
      <c r="L1345" s="1" t="s">
        <v>309</v>
      </c>
      <c r="M1345" s="23">
        <f t="shared" si="61"/>
        <v>29.63099930286408</v>
      </c>
      <c r="N1345" s="26">
        <f t="shared" si="62"/>
        <v>5.7372347878786556</v>
      </c>
      <c r="O1345" s="14" t="s">
        <v>484</v>
      </c>
    </row>
    <row r="1346" spans="1:15" x14ac:dyDescent="0.2">
      <c r="A1346" s="5" t="s">
        <v>485</v>
      </c>
      <c r="B1346" s="1" t="s">
        <v>306</v>
      </c>
      <c r="C1346" s="1" t="s">
        <v>7</v>
      </c>
      <c r="D1346" t="s">
        <v>364</v>
      </c>
      <c r="E1346" s="9" t="s">
        <v>400</v>
      </c>
      <c r="F1346" s="27">
        <v>647</v>
      </c>
      <c r="G1346" s="1">
        <v>4140</v>
      </c>
      <c r="H1346" s="12">
        <v>14859.999656677201</v>
      </c>
      <c r="I1346" s="12">
        <v>2560.0000023841858</v>
      </c>
      <c r="J1346" s="12">
        <v>17419.999659061388</v>
      </c>
      <c r="K1346" s="12">
        <f t="shared" si="60"/>
        <v>2961.3999420404361</v>
      </c>
      <c r="L1346" s="1" t="s">
        <v>309</v>
      </c>
      <c r="M1346" s="23">
        <f t="shared" si="61"/>
        <v>29.613999420404362</v>
      </c>
      <c r="N1346" s="26">
        <f t="shared" si="62"/>
        <v>5.7405282409395939</v>
      </c>
      <c r="O1346" s="14" t="s">
        <v>484</v>
      </c>
    </row>
    <row r="1347" spans="1:15" x14ac:dyDescent="0.2">
      <c r="A1347" s="1">
        <v>741051</v>
      </c>
      <c r="B1347" s="4">
        <v>41836</v>
      </c>
      <c r="C1347" s="1" t="s">
        <v>30</v>
      </c>
      <c r="D1347" t="s">
        <v>122</v>
      </c>
      <c r="E1347" s="8" t="s">
        <v>81</v>
      </c>
      <c r="F1347" s="27">
        <v>265</v>
      </c>
      <c r="G1347" s="28" t="s">
        <v>306</v>
      </c>
      <c r="H1347" s="12">
        <v>15400</v>
      </c>
      <c r="I1347" s="12">
        <v>1997</v>
      </c>
      <c r="J1347" s="12">
        <v>17397</v>
      </c>
      <c r="K1347" s="12">
        <f t="shared" si="60"/>
        <v>2957.49</v>
      </c>
      <c r="L1347" s="5" t="s">
        <v>309</v>
      </c>
      <c r="M1347" s="23">
        <f t="shared" si="61"/>
        <v>29.5749</v>
      </c>
      <c r="N1347" s="26">
        <f t="shared" si="62"/>
        <v>5.7481174915215272</v>
      </c>
      <c r="O1347" s="14" t="s">
        <v>311</v>
      </c>
    </row>
    <row r="1348" spans="1:15" x14ac:dyDescent="0.2">
      <c r="A1348" s="5" t="s">
        <v>485</v>
      </c>
      <c r="B1348" s="1" t="s">
        <v>306</v>
      </c>
      <c r="C1348" s="1" t="s">
        <v>7</v>
      </c>
      <c r="D1348" t="s">
        <v>368</v>
      </c>
      <c r="E1348" s="9" t="s">
        <v>470</v>
      </c>
      <c r="F1348" s="27">
        <v>370</v>
      </c>
      <c r="G1348" s="1">
        <v>685</v>
      </c>
      <c r="H1348" s="12">
        <v>14835.1650238037</v>
      </c>
      <c r="I1348" s="12">
        <v>2552.6973009109502</v>
      </c>
      <c r="J1348" s="12">
        <v>17387.86232471465</v>
      </c>
      <c r="K1348" s="12">
        <f t="shared" si="60"/>
        <v>2955.9365952014905</v>
      </c>
      <c r="L1348" s="1" t="s">
        <v>309</v>
      </c>
      <c r="M1348" s="23">
        <f t="shared" si="61"/>
        <v>29.559365952014904</v>
      </c>
      <c r="N1348" s="26">
        <f t="shared" si="62"/>
        <v>5.7511382441683265</v>
      </c>
      <c r="O1348" s="14" t="s">
        <v>484</v>
      </c>
    </row>
    <row r="1349" spans="1:15" x14ac:dyDescent="0.2">
      <c r="A1349" s="5" t="s">
        <v>485</v>
      </c>
      <c r="B1349" s="1" t="s">
        <v>306</v>
      </c>
      <c r="C1349" s="1" t="s">
        <v>7</v>
      </c>
      <c r="D1349" t="s">
        <v>325</v>
      </c>
      <c r="E1349" s="9" t="s">
        <v>427</v>
      </c>
      <c r="F1349" s="27">
        <v>404</v>
      </c>
      <c r="G1349" s="1">
        <v>1110</v>
      </c>
      <c r="H1349" s="12">
        <v>13300.000190734901</v>
      </c>
      <c r="I1349" s="12">
        <v>4080.000042915347</v>
      </c>
      <c r="J1349" s="12">
        <v>17380.000233650248</v>
      </c>
      <c r="K1349" s="12">
        <f t="shared" ref="K1349:K1412" si="63">J1349/1000*170</f>
        <v>2954.6000397205421</v>
      </c>
      <c r="L1349" s="1" t="s">
        <v>309</v>
      </c>
      <c r="M1349" s="23">
        <f t="shared" ref="M1349:M1412" si="64">K1349/100</f>
        <v>29.546000397205422</v>
      </c>
      <c r="N1349" s="26">
        <f t="shared" ref="N1349:N1412" si="65">100/J1349*1000</f>
        <v>5.7537398536039852</v>
      </c>
      <c r="O1349" s="14" t="s">
        <v>484</v>
      </c>
    </row>
    <row r="1350" spans="1:15" x14ac:dyDescent="0.2">
      <c r="A1350" s="5" t="s">
        <v>485</v>
      </c>
      <c r="B1350" s="1" t="s">
        <v>306</v>
      </c>
      <c r="C1350" s="1" t="s">
        <v>7</v>
      </c>
      <c r="D1350" t="s">
        <v>352</v>
      </c>
      <c r="E1350" s="9" t="s">
        <v>54</v>
      </c>
      <c r="F1350" s="27">
        <v>157</v>
      </c>
      <c r="G1350" s="1">
        <v>60</v>
      </c>
      <c r="H1350" s="12">
        <v>14100.000381469699</v>
      </c>
      <c r="I1350" s="12">
        <v>3269.9999809265141</v>
      </c>
      <c r="J1350" s="12">
        <v>17370.000362396215</v>
      </c>
      <c r="K1350" s="12">
        <f t="shared" si="63"/>
        <v>2952.9000616073567</v>
      </c>
      <c r="L1350" s="1" t="s">
        <v>309</v>
      </c>
      <c r="M1350" s="23">
        <f t="shared" si="64"/>
        <v>29.529000616073567</v>
      </c>
      <c r="N1350" s="26">
        <f t="shared" si="65"/>
        <v>5.7570522690654027</v>
      </c>
      <c r="O1350" s="14" t="s">
        <v>484</v>
      </c>
    </row>
    <row r="1351" spans="1:15" x14ac:dyDescent="0.2">
      <c r="A1351" s="5" t="s">
        <v>485</v>
      </c>
      <c r="B1351" s="1" t="s">
        <v>306</v>
      </c>
      <c r="C1351" s="1" t="s">
        <v>7</v>
      </c>
      <c r="D1351" t="s">
        <v>338</v>
      </c>
      <c r="E1351" s="9" t="s">
        <v>448</v>
      </c>
      <c r="F1351" s="27">
        <v>169</v>
      </c>
      <c r="G1351" s="1">
        <v>115</v>
      </c>
      <c r="H1351" s="12">
        <v>13100.000381469699</v>
      </c>
      <c r="I1351" s="12">
        <v>4209.9999785423288</v>
      </c>
      <c r="J1351" s="12">
        <v>17310.000360012029</v>
      </c>
      <c r="K1351" s="12">
        <f t="shared" si="63"/>
        <v>2942.7000612020452</v>
      </c>
      <c r="L1351" s="1" t="s">
        <v>309</v>
      </c>
      <c r="M1351" s="23">
        <f t="shared" si="64"/>
        <v>29.42700061202045</v>
      </c>
      <c r="N1351" s="26">
        <f t="shared" si="65"/>
        <v>5.7770073899600147</v>
      </c>
      <c r="O1351" s="14" t="s">
        <v>484</v>
      </c>
    </row>
    <row r="1352" spans="1:15" x14ac:dyDescent="0.2">
      <c r="A1352" s="5" t="s">
        <v>485</v>
      </c>
      <c r="B1352" s="1" t="s">
        <v>306</v>
      </c>
      <c r="C1352" s="1" t="s">
        <v>7</v>
      </c>
      <c r="D1352" t="s">
        <v>893</v>
      </c>
      <c r="E1352" s="9" t="s">
        <v>389</v>
      </c>
      <c r="F1352" s="27">
        <v>185</v>
      </c>
      <c r="G1352" s="1">
        <v>60</v>
      </c>
      <c r="H1352" s="12">
        <v>12410.986900329601</v>
      </c>
      <c r="I1352" s="12">
        <v>4897.2533643245733</v>
      </c>
      <c r="J1352" s="12">
        <v>17308.240264654174</v>
      </c>
      <c r="K1352" s="12">
        <f t="shared" si="63"/>
        <v>2942.4008449912094</v>
      </c>
      <c r="L1352" s="1" t="s">
        <v>309</v>
      </c>
      <c r="M1352" s="23">
        <f t="shared" si="64"/>
        <v>29.424008449912094</v>
      </c>
      <c r="N1352" s="26">
        <f t="shared" si="65"/>
        <v>5.7775948606522327</v>
      </c>
      <c r="O1352" s="14" t="s">
        <v>484</v>
      </c>
    </row>
    <row r="1353" spans="1:15" x14ac:dyDescent="0.2">
      <c r="A1353" s="1" t="s">
        <v>485</v>
      </c>
      <c r="B1353" s="4" t="s">
        <v>531</v>
      </c>
      <c r="C1353" s="1" t="s">
        <v>1</v>
      </c>
      <c r="D1353" t="s">
        <v>573</v>
      </c>
      <c r="E1353" s="8" t="s">
        <v>125</v>
      </c>
      <c r="F1353" s="28" t="s">
        <v>306</v>
      </c>
      <c r="G1353" s="28" t="s">
        <v>306</v>
      </c>
      <c r="H1353" s="12">
        <v>17300</v>
      </c>
      <c r="I1353" s="12" t="s">
        <v>306</v>
      </c>
      <c r="J1353" s="12">
        <v>17300</v>
      </c>
      <c r="K1353" s="12">
        <f t="shared" si="63"/>
        <v>2941</v>
      </c>
      <c r="L1353" s="12" t="s">
        <v>309</v>
      </c>
      <c r="M1353" s="23">
        <f t="shared" si="64"/>
        <v>29.41</v>
      </c>
      <c r="N1353" s="26">
        <f t="shared" si="65"/>
        <v>5.7803468208092479</v>
      </c>
      <c r="O1353" s="14" t="s">
        <v>789</v>
      </c>
    </row>
    <row r="1354" spans="1:15" x14ac:dyDescent="0.2">
      <c r="A1354" s="5" t="s">
        <v>485</v>
      </c>
      <c r="B1354" s="1" t="s">
        <v>306</v>
      </c>
      <c r="C1354" s="1" t="s">
        <v>7</v>
      </c>
      <c r="D1354" t="s">
        <v>399</v>
      </c>
      <c r="E1354" s="9" t="s">
        <v>427</v>
      </c>
      <c r="F1354" s="27">
        <v>340</v>
      </c>
      <c r="G1354" s="1">
        <v>600</v>
      </c>
      <c r="H1354" s="12">
        <v>11289.9961471558</v>
      </c>
      <c r="I1354" s="12">
        <v>6008.5054934024784</v>
      </c>
      <c r="J1354" s="12">
        <v>17298.501640558279</v>
      </c>
      <c r="K1354" s="12">
        <f t="shared" si="63"/>
        <v>2940.7452788949072</v>
      </c>
      <c r="L1354" s="1" t="s">
        <v>309</v>
      </c>
      <c r="M1354" s="23">
        <f t="shared" si="64"/>
        <v>29.407452788949072</v>
      </c>
      <c r="N1354" s="26">
        <f t="shared" si="65"/>
        <v>5.7808475021639314</v>
      </c>
      <c r="O1354" s="14" t="s">
        <v>484</v>
      </c>
    </row>
    <row r="1355" spans="1:15" x14ac:dyDescent="0.2">
      <c r="A1355" s="5" t="s">
        <v>485</v>
      </c>
      <c r="B1355" s="1" t="s">
        <v>306</v>
      </c>
      <c r="C1355" s="1" t="s">
        <v>7</v>
      </c>
      <c r="D1355" t="s">
        <v>377</v>
      </c>
      <c r="E1355" s="9" t="s">
        <v>427</v>
      </c>
      <c r="F1355" s="27">
        <v>387</v>
      </c>
      <c r="G1355" s="1">
        <v>735</v>
      </c>
      <c r="H1355" s="12">
        <v>14789.999961853</v>
      </c>
      <c r="I1355" s="12">
        <v>2500</v>
      </c>
      <c r="J1355" s="12">
        <v>17289.999961852998</v>
      </c>
      <c r="K1355" s="12">
        <f t="shared" si="63"/>
        <v>2939.2999935150096</v>
      </c>
      <c r="L1355" s="1" t="s">
        <v>309</v>
      </c>
      <c r="M1355" s="23">
        <f t="shared" si="64"/>
        <v>29.392999935150097</v>
      </c>
      <c r="N1355" s="26">
        <f t="shared" si="65"/>
        <v>5.7836900069768902</v>
      </c>
      <c r="O1355" s="14" t="s">
        <v>484</v>
      </c>
    </row>
    <row r="1356" spans="1:15" x14ac:dyDescent="0.2">
      <c r="A1356" s="5" t="s">
        <v>485</v>
      </c>
      <c r="B1356" s="1" t="s">
        <v>306</v>
      </c>
      <c r="C1356" s="1" t="s">
        <v>7</v>
      </c>
      <c r="D1356" t="s">
        <v>368</v>
      </c>
      <c r="E1356" s="9" t="s">
        <v>457</v>
      </c>
      <c r="F1356" s="27">
        <v>195</v>
      </c>
      <c r="G1356" s="1">
        <v>150</v>
      </c>
      <c r="H1356" s="12">
        <v>14789.999961853</v>
      </c>
      <c r="I1356" s="12">
        <v>2500</v>
      </c>
      <c r="J1356" s="12">
        <v>17289.999961852998</v>
      </c>
      <c r="K1356" s="12">
        <f t="shared" si="63"/>
        <v>2939.2999935150096</v>
      </c>
      <c r="L1356" s="1" t="s">
        <v>309</v>
      </c>
      <c r="M1356" s="23">
        <f t="shared" si="64"/>
        <v>29.392999935150097</v>
      </c>
      <c r="N1356" s="26">
        <f t="shared" si="65"/>
        <v>5.7836900069768902</v>
      </c>
      <c r="O1356" s="14" t="s">
        <v>484</v>
      </c>
    </row>
    <row r="1357" spans="1:15" x14ac:dyDescent="0.2">
      <c r="A1357" s="5" t="s">
        <v>485</v>
      </c>
      <c r="B1357" s="1" t="s">
        <v>306</v>
      </c>
      <c r="C1357" s="1" t="s">
        <v>7</v>
      </c>
      <c r="D1357" t="s">
        <v>368</v>
      </c>
      <c r="E1357" s="9" t="s">
        <v>457</v>
      </c>
      <c r="F1357" s="27">
        <v>170</v>
      </c>
      <c r="G1357" s="1">
        <v>100</v>
      </c>
      <c r="H1357" s="12">
        <v>13600.000381469699</v>
      </c>
      <c r="I1357" s="12">
        <v>3680.0000071525578</v>
      </c>
      <c r="J1357" s="12">
        <v>17280.000388622258</v>
      </c>
      <c r="K1357" s="12">
        <f t="shared" si="63"/>
        <v>2937.6000660657842</v>
      </c>
      <c r="L1357" s="1" t="s">
        <v>309</v>
      </c>
      <c r="M1357" s="23">
        <f t="shared" si="64"/>
        <v>29.376000660657841</v>
      </c>
      <c r="N1357" s="26">
        <f t="shared" si="65"/>
        <v>5.7870369068882317</v>
      </c>
      <c r="O1357" s="14" t="s">
        <v>484</v>
      </c>
    </row>
    <row r="1358" spans="1:15" x14ac:dyDescent="0.2">
      <c r="A1358" s="5" t="s">
        <v>485</v>
      </c>
      <c r="B1358" s="1" t="s">
        <v>306</v>
      </c>
      <c r="C1358" s="1" t="s">
        <v>7</v>
      </c>
      <c r="D1358" t="s">
        <v>318</v>
      </c>
      <c r="E1358" s="9" t="s">
        <v>315</v>
      </c>
      <c r="F1358" s="27">
        <v>254</v>
      </c>
      <c r="G1358" s="1">
        <v>280</v>
      </c>
      <c r="H1358" s="12">
        <v>13000</v>
      </c>
      <c r="I1358" s="12">
        <v>4259.9999308586121</v>
      </c>
      <c r="J1358" s="12">
        <v>17259.999930858612</v>
      </c>
      <c r="K1358" s="12">
        <f t="shared" si="63"/>
        <v>2934.1999882459641</v>
      </c>
      <c r="L1358" s="1" t="s">
        <v>309</v>
      </c>
      <c r="M1358" s="23">
        <f t="shared" si="64"/>
        <v>29.341999882459639</v>
      </c>
      <c r="N1358" s="26">
        <f t="shared" si="65"/>
        <v>5.7937427810305575</v>
      </c>
      <c r="O1358" s="14" t="s">
        <v>484</v>
      </c>
    </row>
    <row r="1359" spans="1:15" x14ac:dyDescent="0.2">
      <c r="A1359" s="5" t="s">
        <v>485</v>
      </c>
      <c r="B1359" s="1" t="s">
        <v>306</v>
      </c>
      <c r="C1359" s="1" t="s">
        <v>7</v>
      </c>
      <c r="D1359" t="s">
        <v>403</v>
      </c>
      <c r="E1359" s="9" t="s">
        <v>470</v>
      </c>
      <c r="F1359" s="27">
        <v>365</v>
      </c>
      <c r="G1359" s="1">
        <v>620</v>
      </c>
      <c r="H1359" s="12">
        <v>13605.778694152799</v>
      </c>
      <c r="I1359" s="12">
        <v>3597.4173843860622</v>
      </c>
      <c r="J1359" s="12">
        <v>17203.196078538862</v>
      </c>
      <c r="K1359" s="12">
        <f t="shared" si="63"/>
        <v>2924.5433333516066</v>
      </c>
      <c r="L1359" s="1" t="s">
        <v>309</v>
      </c>
      <c r="M1359" s="23">
        <f t="shared" si="64"/>
        <v>29.245433333516065</v>
      </c>
      <c r="N1359" s="26">
        <f t="shared" si="65"/>
        <v>5.8128733488511983</v>
      </c>
      <c r="O1359" s="14" t="s">
        <v>484</v>
      </c>
    </row>
    <row r="1360" spans="1:15" x14ac:dyDescent="0.2">
      <c r="A1360" s="1">
        <v>757951</v>
      </c>
      <c r="B1360" s="4">
        <v>41854</v>
      </c>
      <c r="C1360" s="1" t="s">
        <v>42</v>
      </c>
      <c r="D1360" t="s">
        <v>100</v>
      </c>
      <c r="E1360" s="8" t="s">
        <v>52</v>
      </c>
      <c r="F1360" s="27">
        <v>561.66666666666697</v>
      </c>
      <c r="G1360" s="28" t="s">
        <v>306</v>
      </c>
      <c r="H1360" s="12">
        <v>17200</v>
      </c>
      <c r="I1360" s="12" t="s">
        <v>306</v>
      </c>
      <c r="J1360" s="12">
        <v>17200</v>
      </c>
      <c r="K1360" s="12">
        <f t="shared" si="63"/>
        <v>2924</v>
      </c>
      <c r="L1360" s="5" t="s">
        <v>309</v>
      </c>
      <c r="M1360" s="23">
        <f t="shared" si="64"/>
        <v>29.24</v>
      </c>
      <c r="N1360" s="26">
        <f t="shared" si="65"/>
        <v>5.8139534883720927</v>
      </c>
      <c r="O1360" s="14" t="s">
        <v>311</v>
      </c>
    </row>
    <row r="1361" spans="1:15" x14ac:dyDescent="0.2">
      <c r="A1361" s="1">
        <v>727351</v>
      </c>
      <c r="B1361" s="4">
        <v>41537</v>
      </c>
      <c r="C1361" s="1" t="s">
        <v>43</v>
      </c>
      <c r="D1361" t="s">
        <v>197</v>
      </c>
      <c r="E1361" s="8" t="s">
        <v>52</v>
      </c>
      <c r="F1361" s="27">
        <v>297.16666666666703</v>
      </c>
      <c r="G1361" s="28" t="s">
        <v>306</v>
      </c>
      <c r="H1361" s="12">
        <v>4700</v>
      </c>
      <c r="I1361" s="12">
        <v>12500</v>
      </c>
      <c r="J1361" s="12">
        <v>17200</v>
      </c>
      <c r="K1361" s="12">
        <f t="shared" si="63"/>
        <v>2924</v>
      </c>
      <c r="L1361" s="5" t="s">
        <v>309</v>
      </c>
      <c r="M1361" s="23">
        <f t="shared" si="64"/>
        <v>29.24</v>
      </c>
      <c r="N1361" s="26">
        <f t="shared" si="65"/>
        <v>5.8139534883720927</v>
      </c>
      <c r="O1361" s="14" t="s">
        <v>311</v>
      </c>
    </row>
    <row r="1362" spans="1:15" x14ac:dyDescent="0.2">
      <c r="A1362" s="5" t="s">
        <v>485</v>
      </c>
      <c r="B1362" s="1" t="s">
        <v>306</v>
      </c>
      <c r="C1362" s="1" t="s">
        <v>7</v>
      </c>
      <c r="D1362" t="s">
        <v>325</v>
      </c>
      <c r="E1362" s="9" t="s">
        <v>427</v>
      </c>
      <c r="F1362" s="27">
        <v>398</v>
      </c>
      <c r="G1362" s="1">
        <v>1135</v>
      </c>
      <c r="H1362" s="12">
        <v>14000</v>
      </c>
      <c r="I1362" s="12">
        <v>3199.999988079071</v>
      </c>
      <c r="J1362" s="12">
        <v>17199.999988079071</v>
      </c>
      <c r="K1362" s="12">
        <f t="shared" si="63"/>
        <v>2923.9999979734421</v>
      </c>
      <c r="L1362" s="1" t="s">
        <v>309</v>
      </c>
      <c r="M1362" s="23">
        <f t="shared" si="64"/>
        <v>29.239999979734421</v>
      </c>
      <c r="N1362" s="26">
        <f t="shared" si="65"/>
        <v>5.8139534924016116</v>
      </c>
      <c r="O1362" s="14" t="s">
        <v>484</v>
      </c>
    </row>
    <row r="1363" spans="1:15" x14ac:dyDescent="0.2">
      <c r="A1363" s="5" t="s">
        <v>485</v>
      </c>
      <c r="B1363" s="1" t="s">
        <v>306</v>
      </c>
      <c r="C1363" s="1" t="s">
        <v>7</v>
      </c>
      <c r="D1363" t="s">
        <v>408</v>
      </c>
      <c r="E1363" s="9" t="s">
        <v>409</v>
      </c>
      <c r="F1363" s="27">
        <v>345</v>
      </c>
      <c r="G1363" s="1">
        <v>280</v>
      </c>
      <c r="H1363" s="12">
        <v>14202.256202697799</v>
      </c>
      <c r="I1363" s="12">
        <v>2993.956446647645</v>
      </c>
      <c r="J1363" s="12">
        <v>17196.212649345445</v>
      </c>
      <c r="K1363" s="12">
        <f t="shared" si="63"/>
        <v>2923.3561503887254</v>
      </c>
      <c r="L1363" s="1" t="s">
        <v>309</v>
      </c>
      <c r="M1363" s="23">
        <f t="shared" si="64"/>
        <v>29.233561503887255</v>
      </c>
      <c r="N1363" s="26">
        <f t="shared" si="65"/>
        <v>5.8152339726856299</v>
      </c>
      <c r="O1363" s="14" t="s">
        <v>484</v>
      </c>
    </row>
    <row r="1364" spans="1:15" x14ac:dyDescent="0.2">
      <c r="A1364" s="5" t="s">
        <v>485</v>
      </c>
      <c r="B1364" s="1" t="s">
        <v>306</v>
      </c>
      <c r="C1364" s="1" t="s">
        <v>7</v>
      </c>
      <c r="D1364" t="s">
        <v>325</v>
      </c>
      <c r="E1364" s="9" t="s">
        <v>448</v>
      </c>
      <c r="F1364" s="27">
        <v>163</v>
      </c>
      <c r="G1364" s="1">
        <v>95</v>
      </c>
      <c r="H1364" s="12">
        <v>14300.000190734901</v>
      </c>
      <c r="I1364" s="12">
        <v>2889.9999856948853</v>
      </c>
      <c r="J1364" s="12">
        <v>17190.000176429785</v>
      </c>
      <c r="K1364" s="12">
        <f t="shared" si="63"/>
        <v>2922.3000299930632</v>
      </c>
      <c r="L1364" s="1" t="s">
        <v>309</v>
      </c>
      <c r="M1364" s="23">
        <f t="shared" si="64"/>
        <v>29.223000299930632</v>
      </c>
      <c r="N1364" s="26">
        <f t="shared" si="65"/>
        <v>5.8173356005612993</v>
      </c>
      <c r="O1364" s="14" t="s">
        <v>484</v>
      </c>
    </row>
    <row r="1365" spans="1:15" x14ac:dyDescent="0.2">
      <c r="A1365" s="5" t="s">
        <v>485</v>
      </c>
      <c r="B1365" s="1" t="s">
        <v>306</v>
      </c>
      <c r="C1365" s="1" t="s">
        <v>7</v>
      </c>
      <c r="D1365" t="s">
        <v>368</v>
      </c>
      <c r="E1365" s="9" t="s">
        <v>400</v>
      </c>
      <c r="F1365" s="27">
        <v>654</v>
      </c>
      <c r="G1365" s="1">
        <v>4170</v>
      </c>
      <c r="H1365" s="12">
        <v>14446.999549865699</v>
      </c>
      <c r="I1365" s="12">
        <v>2724.999994039536</v>
      </c>
      <c r="J1365" s="12">
        <v>17171.999543905236</v>
      </c>
      <c r="K1365" s="12">
        <f t="shared" si="63"/>
        <v>2919.2399224638903</v>
      </c>
      <c r="L1365" s="1" t="s">
        <v>309</v>
      </c>
      <c r="M1365" s="23">
        <f t="shared" si="64"/>
        <v>29.192399224638901</v>
      </c>
      <c r="N1365" s="26">
        <f t="shared" si="65"/>
        <v>5.8234336510620546</v>
      </c>
      <c r="O1365" s="14" t="s">
        <v>484</v>
      </c>
    </row>
    <row r="1366" spans="1:15" x14ac:dyDescent="0.2">
      <c r="A1366" s="5" t="s">
        <v>485</v>
      </c>
      <c r="B1366" s="1" t="s">
        <v>306</v>
      </c>
      <c r="C1366" s="1" t="s">
        <v>7</v>
      </c>
      <c r="D1366" t="s">
        <v>330</v>
      </c>
      <c r="E1366" s="9" t="s">
        <v>54</v>
      </c>
      <c r="F1366" s="27">
        <v>143</v>
      </c>
      <c r="G1366" s="1">
        <v>50</v>
      </c>
      <c r="H1366" s="12">
        <v>14199.999809265099</v>
      </c>
      <c r="I1366" s="12">
        <v>2970.0000286102299</v>
      </c>
      <c r="J1366" s="12">
        <v>17169.99983787533</v>
      </c>
      <c r="K1366" s="12">
        <f t="shared" si="63"/>
        <v>2918.8999724388063</v>
      </c>
      <c r="L1366" s="1" t="s">
        <v>309</v>
      </c>
      <c r="M1366" s="23">
        <f t="shared" si="64"/>
        <v>29.188999724388065</v>
      </c>
      <c r="N1366" s="26">
        <f t="shared" si="65"/>
        <v>5.8241118779401404</v>
      </c>
      <c r="O1366" s="14" t="s">
        <v>484</v>
      </c>
    </row>
    <row r="1367" spans="1:15" x14ac:dyDescent="0.2">
      <c r="A1367" s="5" t="s">
        <v>485</v>
      </c>
      <c r="B1367" s="1" t="s">
        <v>306</v>
      </c>
      <c r="C1367" s="1" t="s">
        <v>7</v>
      </c>
      <c r="D1367" t="s">
        <v>368</v>
      </c>
      <c r="E1367" s="9" t="s">
        <v>448</v>
      </c>
      <c r="F1367" s="27">
        <v>126</v>
      </c>
      <c r="G1367" s="1">
        <v>50</v>
      </c>
      <c r="H1367" s="12">
        <v>11458.999633789101</v>
      </c>
      <c r="I1367" s="12">
        <v>5703.0000388622266</v>
      </c>
      <c r="J1367" s="12">
        <v>17161.999672651327</v>
      </c>
      <c r="K1367" s="12">
        <f t="shared" si="63"/>
        <v>2917.5399443507254</v>
      </c>
      <c r="L1367" s="1" t="s">
        <v>309</v>
      </c>
      <c r="M1367" s="23">
        <f t="shared" si="64"/>
        <v>29.175399443507253</v>
      </c>
      <c r="N1367" s="26">
        <f t="shared" si="65"/>
        <v>5.826826821314766</v>
      </c>
      <c r="O1367" s="14" t="s">
        <v>484</v>
      </c>
    </row>
    <row r="1368" spans="1:15" x14ac:dyDescent="0.2">
      <c r="A1368" s="5" t="s">
        <v>485</v>
      </c>
      <c r="B1368" s="1" t="s">
        <v>306</v>
      </c>
      <c r="C1368" s="1" t="s">
        <v>7</v>
      </c>
      <c r="D1368" t="s">
        <v>402</v>
      </c>
      <c r="E1368" s="9" t="s">
        <v>400</v>
      </c>
      <c r="F1368" s="27">
        <v>470</v>
      </c>
      <c r="G1368" s="1">
        <v>1020</v>
      </c>
      <c r="H1368" s="12">
        <v>13810.000419616699</v>
      </c>
      <c r="I1368" s="12">
        <v>3350.0000238418579</v>
      </c>
      <c r="J1368" s="12">
        <v>17160.000443458557</v>
      </c>
      <c r="K1368" s="12">
        <f t="shared" si="63"/>
        <v>2917.2000753879547</v>
      </c>
      <c r="L1368" s="1" t="s">
        <v>309</v>
      </c>
      <c r="M1368" s="23">
        <f t="shared" si="64"/>
        <v>29.172000753879548</v>
      </c>
      <c r="N1368" s="26">
        <f t="shared" si="65"/>
        <v>5.8275056769080855</v>
      </c>
      <c r="O1368" s="14" t="s">
        <v>484</v>
      </c>
    </row>
    <row r="1369" spans="1:15" x14ac:dyDescent="0.2">
      <c r="A1369" s="5" t="s">
        <v>485</v>
      </c>
      <c r="B1369" s="1" t="s">
        <v>306</v>
      </c>
      <c r="C1369" s="1" t="s">
        <v>7</v>
      </c>
      <c r="D1369" t="s">
        <v>342</v>
      </c>
      <c r="E1369" s="9" t="s">
        <v>470</v>
      </c>
      <c r="F1369" s="27">
        <v>271</v>
      </c>
      <c r="G1369" s="1">
        <v>255</v>
      </c>
      <c r="H1369" s="12">
        <v>12800.000190734901</v>
      </c>
      <c r="I1369" s="12">
        <v>4359.9999845027924</v>
      </c>
      <c r="J1369" s="12">
        <v>17160.000175237692</v>
      </c>
      <c r="K1369" s="12">
        <f t="shared" si="63"/>
        <v>2917.2000297904074</v>
      </c>
      <c r="L1369" s="1" t="s">
        <v>309</v>
      </c>
      <c r="M1369" s="23">
        <f t="shared" si="64"/>
        <v>29.172000297904074</v>
      </c>
      <c r="N1369" s="26">
        <f t="shared" si="65"/>
        <v>5.8275057679954161</v>
      </c>
      <c r="O1369" s="14" t="s">
        <v>484</v>
      </c>
    </row>
    <row r="1370" spans="1:15" x14ac:dyDescent="0.2">
      <c r="A1370" s="5" t="s">
        <v>485</v>
      </c>
      <c r="B1370" s="1" t="s">
        <v>306</v>
      </c>
      <c r="C1370" s="1" t="s">
        <v>7</v>
      </c>
      <c r="D1370" t="s">
        <v>405</v>
      </c>
      <c r="E1370" s="9" t="s">
        <v>478</v>
      </c>
      <c r="F1370" s="27">
        <v>496</v>
      </c>
      <c r="G1370" s="1">
        <v>1700</v>
      </c>
      <c r="H1370" s="12">
        <v>11300.000190734901</v>
      </c>
      <c r="I1370" s="12">
        <v>5830.0000429153415</v>
      </c>
      <c r="J1370" s="12">
        <v>17130.000233650244</v>
      </c>
      <c r="K1370" s="12">
        <f t="shared" si="63"/>
        <v>2912.1000397205412</v>
      </c>
      <c r="L1370" s="1" t="s">
        <v>309</v>
      </c>
      <c r="M1370" s="23">
        <f t="shared" si="64"/>
        <v>29.12100039720541</v>
      </c>
      <c r="N1370" s="26">
        <f t="shared" si="65"/>
        <v>5.8377115374207396</v>
      </c>
      <c r="O1370" s="14" t="s">
        <v>484</v>
      </c>
    </row>
    <row r="1371" spans="1:15" x14ac:dyDescent="0.2">
      <c r="A1371" s="1">
        <v>767511</v>
      </c>
      <c r="B1371" s="4">
        <v>41875</v>
      </c>
      <c r="C1371" s="1" t="s">
        <v>9</v>
      </c>
      <c r="D1371" t="s">
        <v>143</v>
      </c>
      <c r="E1371" s="8" t="s">
        <v>144</v>
      </c>
      <c r="F1371" s="27">
        <v>201.5</v>
      </c>
      <c r="G1371" s="28" t="s">
        <v>306</v>
      </c>
      <c r="H1371" s="12">
        <v>13600</v>
      </c>
      <c r="I1371" s="12">
        <v>3520</v>
      </c>
      <c r="J1371" s="12">
        <v>17120</v>
      </c>
      <c r="K1371" s="12">
        <f t="shared" si="63"/>
        <v>2910.4</v>
      </c>
      <c r="L1371" s="5" t="s">
        <v>309</v>
      </c>
      <c r="M1371" s="23">
        <f t="shared" si="64"/>
        <v>29.103999999999999</v>
      </c>
      <c r="N1371" s="26">
        <f t="shared" si="65"/>
        <v>5.8411214953271022</v>
      </c>
      <c r="O1371" s="14" t="s">
        <v>311</v>
      </c>
    </row>
    <row r="1372" spans="1:15" x14ac:dyDescent="0.2">
      <c r="A1372" s="5" t="s">
        <v>485</v>
      </c>
      <c r="B1372" s="1" t="s">
        <v>306</v>
      </c>
      <c r="C1372" s="1" t="s">
        <v>7</v>
      </c>
      <c r="D1372" t="s">
        <v>358</v>
      </c>
      <c r="E1372" s="9" t="s">
        <v>457</v>
      </c>
      <c r="F1372" s="27">
        <v>162</v>
      </c>
      <c r="G1372" s="1">
        <v>80</v>
      </c>
      <c r="H1372" s="12">
        <v>12668.250083923302</v>
      </c>
      <c r="I1372" s="12">
        <v>4442.6958858966864</v>
      </c>
      <c r="J1372" s="12">
        <v>17110.945969819986</v>
      </c>
      <c r="K1372" s="12">
        <f t="shared" si="63"/>
        <v>2908.8608148693979</v>
      </c>
      <c r="L1372" s="1" t="s">
        <v>309</v>
      </c>
      <c r="M1372" s="23">
        <f t="shared" si="64"/>
        <v>29.088608148693979</v>
      </c>
      <c r="N1372" s="26">
        <f t="shared" si="65"/>
        <v>5.8442122473169169</v>
      </c>
      <c r="O1372" s="14" t="s">
        <v>484</v>
      </c>
    </row>
    <row r="1373" spans="1:15" x14ac:dyDescent="0.2">
      <c r="A1373" s="5" t="s">
        <v>485</v>
      </c>
      <c r="B1373" s="1" t="s">
        <v>306</v>
      </c>
      <c r="C1373" s="1" t="s">
        <v>7</v>
      </c>
      <c r="D1373" t="s">
        <v>330</v>
      </c>
      <c r="E1373" s="9" t="s">
        <v>457</v>
      </c>
      <c r="F1373" s="27">
        <v>180</v>
      </c>
      <c r="G1373" s="1">
        <v>125</v>
      </c>
      <c r="H1373" s="12">
        <v>13500</v>
      </c>
      <c r="I1373" s="12">
        <v>3609.9999845027946</v>
      </c>
      <c r="J1373" s="12">
        <v>17109.999984502796</v>
      </c>
      <c r="K1373" s="12">
        <f t="shared" si="63"/>
        <v>2908.6999973654752</v>
      </c>
      <c r="L1373" s="1" t="s">
        <v>309</v>
      </c>
      <c r="M1373" s="23">
        <f t="shared" si="64"/>
        <v>29.086999973654752</v>
      </c>
      <c r="N1373" s="26">
        <f t="shared" si="65"/>
        <v>5.8445353647325513</v>
      </c>
      <c r="O1373" s="14" t="s">
        <v>484</v>
      </c>
    </row>
    <row r="1374" spans="1:15" x14ac:dyDescent="0.2">
      <c r="A1374" s="5" t="s">
        <v>485</v>
      </c>
      <c r="B1374" s="1" t="s">
        <v>306</v>
      </c>
      <c r="C1374" s="1" t="s">
        <v>7</v>
      </c>
      <c r="D1374" t="s">
        <v>330</v>
      </c>
      <c r="E1374" s="9" t="s">
        <v>54</v>
      </c>
      <c r="F1374" s="27">
        <v>148</v>
      </c>
      <c r="G1374" s="1">
        <v>65</v>
      </c>
      <c r="H1374" s="12">
        <v>14500</v>
      </c>
      <c r="I1374" s="12">
        <v>2569.9999928474431</v>
      </c>
      <c r="J1374" s="12">
        <v>17069.999992847443</v>
      </c>
      <c r="K1374" s="12">
        <f t="shared" si="63"/>
        <v>2901.8999987840652</v>
      </c>
      <c r="L1374" s="1" t="s">
        <v>309</v>
      </c>
      <c r="M1374" s="23">
        <f t="shared" si="64"/>
        <v>29.018999987840651</v>
      </c>
      <c r="N1374" s="26">
        <f t="shared" si="65"/>
        <v>5.85823081674876</v>
      </c>
      <c r="O1374" s="14" t="s">
        <v>484</v>
      </c>
    </row>
    <row r="1375" spans="1:15" x14ac:dyDescent="0.2">
      <c r="A1375" s="5" t="s">
        <v>485</v>
      </c>
      <c r="B1375" s="1" t="s">
        <v>306</v>
      </c>
      <c r="C1375" s="1" t="s">
        <v>7</v>
      </c>
      <c r="D1375" t="s">
        <v>368</v>
      </c>
      <c r="E1375" s="9" t="s">
        <v>479</v>
      </c>
      <c r="F1375" s="27">
        <v>133</v>
      </c>
      <c r="G1375" s="1">
        <v>20</v>
      </c>
      <c r="H1375" s="12">
        <v>13989.9997711182</v>
      </c>
      <c r="I1375" s="12">
        <v>3079.9999833106999</v>
      </c>
      <c r="J1375" s="12">
        <v>17069.9997544289</v>
      </c>
      <c r="K1375" s="12">
        <f t="shared" si="63"/>
        <v>2901.8999582529127</v>
      </c>
      <c r="L1375" s="1" t="s">
        <v>309</v>
      </c>
      <c r="M1375" s="23">
        <f t="shared" si="64"/>
        <v>29.018999582529126</v>
      </c>
      <c r="N1375" s="26">
        <f t="shared" si="65"/>
        <v>5.858230898571307</v>
      </c>
      <c r="O1375" s="14" t="s">
        <v>484</v>
      </c>
    </row>
    <row r="1376" spans="1:15" x14ac:dyDescent="0.2">
      <c r="A1376" s="5" t="s">
        <v>485</v>
      </c>
      <c r="B1376" s="1" t="s">
        <v>306</v>
      </c>
      <c r="C1376" s="1" t="s">
        <v>7</v>
      </c>
      <c r="D1376" t="s">
        <v>329</v>
      </c>
      <c r="E1376" s="9" t="s">
        <v>54</v>
      </c>
      <c r="F1376" s="27">
        <v>185</v>
      </c>
      <c r="G1376" s="1">
        <v>140</v>
      </c>
      <c r="H1376" s="12">
        <v>11279.999732971201</v>
      </c>
      <c r="I1376" s="12">
        <v>5779.9999713897651</v>
      </c>
      <c r="J1376" s="12">
        <v>17059.999704360966</v>
      </c>
      <c r="K1376" s="12">
        <f t="shared" si="63"/>
        <v>2900.199949741364</v>
      </c>
      <c r="L1376" s="1" t="s">
        <v>309</v>
      </c>
      <c r="M1376" s="23">
        <f t="shared" si="64"/>
        <v>29.001999497413639</v>
      </c>
      <c r="N1376" s="26">
        <f t="shared" si="65"/>
        <v>5.8616648143573808</v>
      </c>
      <c r="O1376" s="14" t="s">
        <v>484</v>
      </c>
    </row>
    <row r="1377" spans="1:15" x14ac:dyDescent="0.2">
      <c r="A1377" s="1">
        <v>759571</v>
      </c>
      <c r="B1377" s="4">
        <v>41864</v>
      </c>
      <c r="C1377" s="1" t="s">
        <v>9</v>
      </c>
      <c r="D1377" t="s">
        <v>84</v>
      </c>
      <c r="E1377" s="8" t="s">
        <v>81</v>
      </c>
      <c r="F1377" s="27">
        <v>353</v>
      </c>
      <c r="G1377" s="28" t="s">
        <v>306</v>
      </c>
      <c r="H1377" s="12">
        <v>13600</v>
      </c>
      <c r="I1377" s="12">
        <v>3421</v>
      </c>
      <c r="J1377" s="12">
        <v>17021</v>
      </c>
      <c r="K1377" s="12">
        <f t="shared" si="63"/>
        <v>2893.57</v>
      </c>
      <c r="L1377" s="5" t="s">
        <v>309</v>
      </c>
      <c r="M1377" s="23">
        <f t="shared" si="64"/>
        <v>28.935700000000001</v>
      </c>
      <c r="N1377" s="26">
        <f t="shared" si="65"/>
        <v>5.8750954703013925</v>
      </c>
      <c r="O1377" s="14" t="s">
        <v>311</v>
      </c>
    </row>
    <row r="1378" spans="1:15" x14ac:dyDescent="0.2">
      <c r="A1378" s="5" t="s">
        <v>485</v>
      </c>
      <c r="B1378" s="1" t="s">
        <v>306</v>
      </c>
      <c r="C1378" s="1" t="s">
        <v>7</v>
      </c>
      <c r="D1378" t="s">
        <v>368</v>
      </c>
      <c r="E1378" s="9" t="s">
        <v>448</v>
      </c>
      <c r="F1378" s="27">
        <v>157</v>
      </c>
      <c r="G1378" s="1">
        <v>110</v>
      </c>
      <c r="H1378" s="12">
        <v>12930.000305175801</v>
      </c>
      <c r="I1378" s="12">
        <v>4069.999963045123</v>
      </c>
      <c r="J1378" s="12">
        <v>17000.000268220923</v>
      </c>
      <c r="K1378" s="12">
        <f t="shared" si="63"/>
        <v>2890.0000455975569</v>
      </c>
      <c r="L1378" s="1" t="s">
        <v>309</v>
      </c>
      <c r="M1378" s="23">
        <f t="shared" si="64"/>
        <v>28.900000455975569</v>
      </c>
      <c r="N1378" s="26">
        <f t="shared" si="65"/>
        <v>5.8823528483664642</v>
      </c>
      <c r="O1378" s="14" t="s">
        <v>484</v>
      </c>
    </row>
    <row r="1379" spans="1:15" x14ac:dyDescent="0.2">
      <c r="A1379" s="1" t="s">
        <v>485</v>
      </c>
      <c r="B1379" s="4" t="s">
        <v>626</v>
      </c>
      <c r="C1379" s="1" t="s">
        <v>7</v>
      </c>
      <c r="D1379" t="s">
        <v>635</v>
      </c>
      <c r="E1379" s="8" t="s">
        <v>440</v>
      </c>
      <c r="F1379" s="28" t="s">
        <v>306</v>
      </c>
      <c r="G1379" s="28" t="s">
        <v>306</v>
      </c>
      <c r="H1379" s="12" t="s">
        <v>306</v>
      </c>
      <c r="I1379" s="12">
        <v>17000</v>
      </c>
      <c r="J1379" s="12">
        <v>17000</v>
      </c>
      <c r="K1379" s="12">
        <f t="shared" si="63"/>
        <v>2890</v>
      </c>
      <c r="L1379" s="12" t="s">
        <v>309</v>
      </c>
      <c r="M1379" s="23">
        <f t="shared" si="64"/>
        <v>28.9</v>
      </c>
      <c r="N1379" s="26">
        <f t="shared" si="65"/>
        <v>5.8823529411764701</v>
      </c>
      <c r="O1379" s="14" t="s">
        <v>875</v>
      </c>
    </row>
    <row r="1380" spans="1:15" x14ac:dyDescent="0.2">
      <c r="A1380" s="1">
        <v>736631</v>
      </c>
      <c r="B1380" s="4">
        <v>41799</v>
      </c>
      <c r="C1380" s="1" t="s">
        <v>20</v>
      </c>
      <c r="D1380" t="s">
        <v>60</v>
      </c>
      <c r="E1380" s="8" t="s">
        <v>70</v>
      </c>
      <c r="F1380" s="27">
        <v>244.333333333333</v>
      </c>
      <c r="G1380" s="28" t="s">
        <v>306</v>
      </c>
      <c r="H1380" s="12">
        <v>17000</v>
      </c>
      <c r="I1380" s="12" t="s">
        <v>306</v>
      </c>
      <c r="J1380" s="12">
        <v>17000</v>
      </c>
      <c r="K1380" s="12">
        <f t="shared" si="63"/>
        <v>2890</v>
      </c>
      <c r="L1380" s="5" t="s">
        <v>309</v>
      </c>
      <c r="M1380" s="23">
        <f t="shared" si="64"/>
        <v>28.9</v>
      </c>
      <c r="N1380" s="26">
        <f t="shared" si="65"/>
        <v>5.8823529411764701</v>
      </c>
      <c r="O1380" s="14" t="s">
        <v>311</v>
      </c>
    </row>
    <row r="1381" spans="1:15" x14ac:dyDescent="0.2">
      <c r="A1381" s="5" t="s">
        <v>485</v>
      </c>
      <c r="B1381" s="1" t="s">
        <v>306</v>
      </c>
      <c r="C1381" s="1" t="s">
        <v>7</v>
      </c>
      <c r="D1381" t="s">
        <v>317</v>
      </c>
      <c r="E1381" s="9" t="s">
        <v>444</v>
      </c>
      <c r="F1381" s="27">
        <v>608</v>
      </c>
      <c r="G1381" s="1">
        <v>1460</v>
      </c>
      <c r="H1381" s="12">
        <v>8770.0004577636701</v>
      </c>
      <c r="I1381" s="12">
        <v>8189.9999976158142</v>
      </c>
      <c r="J1381" s="12">
        <v>16960.000455379486</v>
      </c>
      <c r="K1381" s="12">
        <f t="shared" si="63"/>
        <v>2883.2000774145126</v>
      </c>
      <c r="L1381" s="1" t="s">
        <v>309</v>
      </c>
      <c r="M1381" s="23">
        <f t="shared" si="64"/>
        <v>28.832000774145126</v>
      </c>
      <c r="N1381" s="26">
        <f t="shared" si="65"/>
        <v>5.8962262567794532</v>
      </c>
      <c r="O1381" s="14" t="s">
        <v>484</v>
      </c>
    </row>
    <row r="1382" spans="1:15" x14ac:dyDescent="0.2">
      <c r="A1382" s="5" t="s">
        <v>485</v>
      </c>
      <c r="B1382" s="1" t="s">
        <v>306</v>
      </c>
      <c r="C1382" s="1" t="s">
        <v>7</v>
      </c>
      <c r="D1382" t="s">
        <v>368</v>
      </c>
      <c r="E1382" s="9" t="s">
        <v>448</v>
      </c>
      <c r="F1382" s="27">
        <v>152</v>
      </c>
      <c r="G1382" s="1">
        <v>100</v>
      </c>
      <c r="H1382" s="12">
        <v>13100.000381469699</v>
      </c>
      <c r="I1382" s="12">
        <v>3850.0000536441798</v>
      </c>
      <c r="J1382" s="12">
        <v>16950.000435113878</v>
      </c>
      <c r="K1382" s="12">
        <f t="shared" si="63"/>
        <v>2881.5000739693592</v>
      </c>
      <c r="L1382" s="1" t="s">
        <v>309</v>
      </c>
      <c r="M1382" s="23">
        <f t="shared" si="64"/>
        <v>28.815000739693591</v>
      </c>
      <c r="N1382" s="26">
        <f t="shared" si="65"/>
        <v>5.8997048633012712</v>
      </c>
      <c r="O1382" s="14" t="s">
        <v>484</v>
      </c>
    </row>
    <row r="1383" spans="1:15" x14ac:dyDescent="0.2">
      <c r="A1383" s="5" t="s">
        <v>485</v>
      </c>
      <c r="B1383" s="1" t="s">
        <v>306</v>
      </c>
      <c r="C1383" s="1" t="s">
        <v>7</v>
      </c>
      <c r="D1383" t="s">
        <v>405</v>
      </c>
      <c r="E1383" s="9" t="s">
        <v>102</v>
      </c>
      <c r="F1383" s="27">
        <v>455</v>
      </c>
      <c r="G1383" s="1">
        <v>895</v>
      </c>
      <c r="H1383" s="12">
        <v>12699.999809265099</v>
      </c>
      <c r="I1383" s="12">
        <v>4230.0000488758105</v>
      </c>
      <c r="J1383" s="12">
        <v>16929.999858140909</v>
      </c>
      <c r="K1383" s="12">
        <f t="shared" si="63"/>
        <v>2878.0999758839548</v>
      </c>
      <c r="L1383" s="1" t="s">
        <v>309</v>
      </c>
      <c r="M1383" s="23">
        <f t="shared" si="64"/>
        <v>28.780999758839549</v>
      </c>
      <c r="N1383" s="26">
        <f t="shared" si="65"/>
        <v>5.9066745917256638</v>
      </c>
      <c r="O1383" s="14" t="s">
        <v>484</v>
      </c>
    </row>
    <row r="1384" spans="1:15" x14ac:dyDescent="0.2">
      <c r="A1384" s="5" t="s">
        <v>485</v>
      </c>
      <c r="B1384" s="1" t="s">
        <v>306</v>
      </c>
      <c r="C1384" s="1" t="s">
        <v>7</v>
      </c>
      <c r="D1384" t="s">
        <v>433</v>
      </c>
      <c r="E1384" s="9" t="s">
        <v>457</v>
      </c>
      <c r="F1384" s="27">
        <v>178</v>
      </c>
      <c r="G1384" s="1">
        <v>120</v>
      </c>
      <c r="H1384" s="12">
        <v>12557.0774078369</v>
      </c>
      <c r="I1384" s="12">
        <v>4355.3702533245059</v>
      </c>
      <c r="J1384" s="12">
        <v>16912.447661161405</v>
      </c>
      <c r="K1384" s="12">
        <f t="shared" si="63"/>
        <v>2875.1161023974387</v>
      </c>
      <c r="L1384" s="1" t="s">
        <v>309</v>
      </c>
      <c r="M1384" s="23">
        <f t="shared" si="64"/>
        <v>28.751161023974387</v>
      </c>
      <c r="N1384" s="26">
        <f t="shared" si="65"/>
        <v>5.9128046988517831</v>
      </c>
      <c r="O1384" s="14" t="s">
        <v>484</v>
      </c>
    </row>
    <row r="1385" spans="1:15" x14ac:dyDescent="0.2">
      <c r="A1385" s="5" t="s">
        <v>485</v>
      </c>
      <c r="B1385" s="1" t="s">
        <v>306</v>
      </c>
      <c r="C1385" s="1" t="s">
        <v>7</v>
      </c>
      <c r="D1385" t="s">
        <v>316</v>
      </c>
      <c r="E1385" s="9" t="s">
        <v>457</v>
      </c>
      <c r="F1385" s="27">
        <v>232</v>
      </c>
      <c r="G1385" s="1">
        <v>300</v>
      </c>
      <c r="H1385" s="12">
        <v>14399.999618530301</v>
      </c>
      <c r="I1385" s="12">
        <v>2500</v>
      </c>
      <c r="J1385" s="12">
        <v>16899.999618530303</v>
      </c>
      <c r="K1385" s="12">
        <f t="shared" si="63"/>
        <v>2872.9999351501515</v>
      </c>
      <c r="L1385" s="1" t="s">
        <v>309</v>
      </c>
      <c r="M1385" s="23">
        <f t="shared" si="64"/>
        <v>28.729999351501515</v>
      </c>
      <c r="N1385" s="26">
        <f t="shared" si="65"/>
        <v>5.9171598968767567</v>
      </c>
      <c r="O1385" s="14" t="s">
        <v>484</v>
      </c>
    </row>
    <row r="1386" spans="1:15" x14ac:dyDescent="0.2">
      <c r="A1386" s="5" t="s">
        <v>485</v>
      </c>
      <c r="B1386" s="1" t="s">
        <v>306</v>
      </c>
      <c r="C1386" s="1" t="s">
        <v>7</v>
      </c>
      <c r="D1386" t="s">
        <v>316</v>
      </c>
      <c r="E1386" s="9" t="s">
        <v>444</v>
      </c>
      <c r="F1386" s="27">
        <v>617</v>
      </c>
      <c r="G1386" s="1">
        <v>1355</v>
      </c>
      <c r="H1386" s="12">
        <v>14371.789932251</v>
      </c>
      <c r="I1386" s="12">
        <v>2500</v>
      </c>
      <c r="J1386" s="12">
        <v>16871.789932250998</v>
      </c>
      <c r="K1386" s="12">
        <f t="shared" si="63"/>
        <v>2868.2042884826697</v>
      </c>
      <c r="L1386" s="1" t="s">
        <v>309</v>
      </c>
      <c r="M1386" s="23">
        <f t="shared" si="64"/>
        <v>28.682042884826696</v>
      </c>
      <c r="N1386" s="26">
        <f t="shared" si="65"/>
        <v>5.927053406991905</v>
      </c>
      <c r="O1386" s="14" t="s">
        <v>484</v>
      </c>
    </row>
    <row r="1387" spans="1:15" x14ac:dyDescent="0.2">
      <c r="A1387" s="5" t="s">
        <v>485</v>
      </c>
      <c r="B1387" s="1" t="s">
        <v>306</v>
      </c>
      <c r="C1387" s="1" t="s">
        <v>7</v>
      </c>
      <c r="D1387" t="s">
        <v>337</v>
      </c>
      <c r="E1387" s="9" t="s">
        <v>54</v>
      </c>
      <c r="F1387" s="27">
        <v>189</v>
      </c>
      <c r="G1387" s="1">
        <v>190</v>
      </c>
      <c r="H1387" s="12">
        <v>14241.455078125</v>
      </c>
      <c r="I1387" s="12">
        <v>2627.2736489772801</v>
      </c>
      <c r="J1387" s="12">
        <v>16868.72872710228</v>
      </c>
      <c r="K1387" s="12">
        <f t="shared" si="63"/>
        <v>2867.6838836073875</v>
      </c>
      <c r="L1387" s="1" t="s">
        <v>309</v>
      </c>
      <c r="M1387" s="23">
        <f t="shared" si="64"/>
        <v>28.676838836073877</v>
      </c>
      <c r="N1387" s="26">
        <f t="shared" si="65"/>
        <v>5.9281290023553579</v>
      </c>
      <c r="O1387" s="14" t="s">
        <v>484</v>
      </c>
    </row>
    <row r="1388" spans="1:15" x14ac:dyDescent="0.2">
      <c r="A1388" s="5" t="s">
        <v>485</v>
      </c>
      <c r="B1388" s="1" t="s">
        <v>306</v>
      </c>
      <c r="C1388" s="1" t="s">
        <v>7</v>
      </c>
      <c r="D1388" t="s">
        <v>337</v>
      </c>
      <c r="E1388" s="9" t="s">
        <v>448</v>
      </c>
      <c r="F1388" s="27">
        <v>159</v>
      </c>
      <c r="G1388" s="1">
        <v>120</v>
      </c>
      <c r="H1388" s="12">
        <v>13905.5624008179</v>
      </c>
      <c r="I1388" s="12">
        <v>2930.272102355957</v>
      </c>
      <c r="J1388" s="12">
        <v>16835.834503173857</v>
      </c>
      <c r="K1388" s="12">
        <f t="shared" si="63"/>
        <v>2862.0918655395558</v>
      </c>
      <c r="L1388" s="1" t="s">
        <v>309</v>
      </c>
      <c r="M1388" s="23">
        <f t="shared" si="64"/>
        <v>28.620918655395556</v>
      </c>
      <c r="N1388" s="26">
        <f t="shared" si="65"/>
        <v>5.9397115112499002</v>
      </c>
      <c r="O1388" s="14" t="s">
        <v>484</v>
      </c>
    </row>
    <row r="1389" spans="1:15" x14ac:dyDescent="0.2">
      <c r="A1389" s="5" t="s">
        <v>485</v>
      </c>
      <c r="B1389" s="1" t="s">
        <v>306</v>
      </c>
      <c r="C1389" s="1" t="s">
        <v>7</v>
      </c>
      <c r="D1389" t="s">
        <v>433</v>
      </c>
      <c r="E1389" s="9" t="s">
        <v>457</v>
      </c>
      <c r="F1389" s="27">
        <v>139</v>
      </c>
      <c r="G1389" s="1">
        <v>50</v>
      </c>
      <c r="H1389" s="12">
        <v>13308.3591461182</v>
      </c>
      <c r="I1389" s="12">
        <v>3516.7586803436297</v>
      </c>
      <c r="J1389" s="12">
        <v>16825.117826461828</v>
      </c>
      <c r="K1389" s="12">
        <f t="shared" si="63"/>
        <v>2860.2700304985106</v>
      </c>
      <c r="L1389" s="1" t="s">
        <v>309</v>
      </c>
      <c r="M1389" s="23">
        <f t="shared" si="64"/>
        <v>28.602700304985106</v>
      </c>
      <c r="N1389" s="26">
        <f t="shared" si="65"/>
        <v>5.9434947815179191</v>
      </c>
      <c r="O1389" s="14" t="s">
        <v>484</v>
      </c>
    </row>
    <row r="1390" spans="1:15" x14ac:dyDescent="0.2">
      <c r="A1390" s="5" t="s">
        <v>485</v>
      </c>
      <c r="B1390" s="1" t="s">
        <v>306</v>
      </c>
      <c r="C1390" s="1" t="s">
        <v>7</v>
      </c>
      <c r="D1390" t="s">
        <v>327</v>
      </c>
      <c r="E1390" s="9" t="s">
        <v>427</v>
      </c>
      <c r="F1390" s="27">
        <v>392</v>
      </c>
      <c r="G1390" s="1">
        <v>995</v>
      </c>
      <c r="H1390" s="12">
        <v>10899.999618530301</v>
      </c>
      <c r="I1390" s="12">
        <v>5920.0000166892951</v>
      </c>
      <c r="J1390" s="12">
        <v>16819.999635219596</v>
      </c>
      <c r="K1390" s="12">
        <f t="shared" si="63"/>
        <v>2859.3999379873312</v>
      </c>
      <c r="L1390" s="1" t="s">
        <v>309</v>
      </c>
      <c r="M1390" s="23">
        <f t="shared" si="64"/>
        <v>28.593999379873313</v>
      </c>
      <c r="N1390" s="26">
        <f t="shared" si="65"/>
        <v>5.9453033394013168</v>
      </c>
      <c r="O1390" s="14" t="s">
        <v>484</v>
      </c>
    </row>
    <row r="1391" spans="1:15" x14ac:dyDescent="0.2">
      <c r="A1391" s="5" t="s">
        <v>485</v>
      </c>
      <c r="B1391" s="1" t="s">
        <v>306</v>
      </c>
      <c r="C1391" s="1" t="s">
        <v>7</v>
      </c>
      <c r="D1391" t="s">
        <v>377</v>
      </c>
      <c r="E1391" s="9" t="s">
        <v>427</v>
      </c>
      <c r="F1391" s="27">
        <v>406</v>
      </c>
      <c r="G1391" s="1">
        <v>1015</v>
      </c>
      <c r="H1391" s="12">
        <v>14300.000190734901</v>
      </c>
      <c r="I1391" s="12">
        <v>2500</v>
      </c>
      <c r="J1391" s="12">
        <v>16800.0001907349</v>
      </c>
      <c r="K1391" s="12">
        <f t="shared" si="63"/>
        <v>2856.0000324249327</v>
      </c>
      <c r="L1391" s="1" t="s">
        <v>309</v>
      </c>
      <c r="M1391" s="23">
        <f t="shared" si="64"/>
        <v>28.560000324249327</v>
      </c>
      <c r="N1391" s="26">
        <f t="shared" si="65"/>
        <v>5.9523808848019772</v>
      </c>
      <c r="O1391" s="14" t="s">
        <v>484</v>
      </c>
    </row>
    <row r="1392" spans="1:15" x14ac:dyDescent="0.2">
      <c r="A1392" s="5" t="s">
        <v>485</v>
      </c>
      <c r="B1392" s="1" t="s">
        <v>306</v>
      </c>
      <c r="C1392" s="1" t="s">
        <v>7</v>
      </c>
      <c r="D1392" t="s">
        <v>891</v>
      </c>
      <c r="E1392" s="9" t="s">
        <v>457</v>
      </c>
      <c r="F1392" s="27">
        <v>163</v>
      </c>
      <c r="G1392" s="1">
        <v>70</v>
      </c>
      <c r="H1392" s="12">
        <v>11321.1259841919</v>
      </c>
      <c r="I1392" s="12">
        <v>5472.2387194633448</v>
      </c>
      <c r="J1392" s="12">
        <v>16793.364703655243</v>
      </c>
      <c r="K1392" s="12">
        <f t="shared" si="63"/>
        <v>2854.8719996213913</v>
      </c>
      <c r="L1392" s="1" t="s">
        <v>309</v>
      </c>
      <c r="M1392" s="23">
        <f t="shared" si="64"/>
        <v>28.548719996213912</v>
      </c>
      <c r="N1392" s="26">
        <f t="shared" si="65"/>
        <v>5.9547328224363527</v>
      </c>
      <c r="O1392" s="14" t="s">
        <v>484</v>
      </c>
    </row>
    <row r="1393" spans="1:15" x14ac:dyDescent="0.2">
      <c r="A1393" s="5" t="s">
        <v>485</v>
      </c>
      <c r="B1393" s="1" t="s">
        <v>306</v>
      </c>
      <c r="C1393" s="1" t="s">
        <v>7</v>
      </c>
      <c r="D1393" t="s">
        <v>377</v>
      </c>
      <c r="E1393" s="9" t="s">
        <v>427</v>
      </c>
      <c r="F1393" s="27">
        <v>332</v>
      </c>
      <c r="G1393" s="1">
        <v>445</v>
      </c>
      <c r="H1393" s="12">
        <v>14279.999732971201</v>
      </c>
      <c r="I1393" s="12">
        <v>2500</v>
      </c>
      <c r="J1393" s="12">
        <v>16779.999732971199</v>
      </c>
      <c r="K1393" s="12">
        <f t="shared" si="63"/>
        <v>2852.5999546051039</v>
      </c>
      <c r="L1393" s="1" t="s">
        <v>309</v>
      </c>
      <c r="M1393" s="23">
        <f t="shared" si="64"/>
        <v>28.52599954605104</v>
      </c>
      <c r="N1393" s="26">
        <f t="shared" si="65"/>
        <v>5.9594756609863913</v>
      </c>
      <c r="O1393" s="14" t="s">
        <v>484</v>
      </c>
    </row>
    <row r="1394" spans="1:15" x14ac:dyDescent="0.2">
      <c r="A1394" s="5" t="s">
        <v>485</v>
      </c>
      <c r="B1394" s="1" t="s">
        <v>306</v>
      </c>
      <c r="C1394" s="1" t="s">
        <v>7</v>
      </c>
      <c r="D1394" t="s">
        <v>371</v>
      </c>
      <c r="E1394" s="9" t="s">
        <v>54</v>
      </c>
      <c r="F1394" s="27">
        <v>152</v>
      </c>
      <c r="G1394" s="1">
        <v>60</v>
      </c>
      <c r="H1394" s="12">
        <v>9869.9998855590802</v>
      </c>
      <c r="I1394" s="12">
        <v>6889.9999856948898</v>
      </c>
      <c r="J1394" s="12">
        <v>16759.999871253971</v>
      </c>
      <c r="K1394" s="12">
        <f t="shared" si="63"/>
        <v>2849.1999781131749</v>
      </c>
      <c r="L1394" s="1" t="s">
        <v>309</v>
      </c>
      <c r="M1394" s="23">
        <f t="shared" si="64"/>
        <v>28.491999781131749</v>
      </c>
      <c r="N1394" s="26">
        <f t="shared" si="65"/>
        <v>5.9665871580056322</v>
      </c>
      <c r="O1394" s="14" t="s">
        <v>484</v>
      </c>
    </row>
    <row r="1395" spans="1:15" x14ac:dyDescent="0.2">
      <c r="A1395" s="5" t="s">
        <v>485</v>
      </c>
      <c r="B1395" s="1" t="s">
        <v>306</v>
      </c>
      <c r="C1395" s="1" t="s">
        <v>7</v>
      </c>
      <c r="D1395" t="s">
        <v>316</v>
      </c>
      <c r="E1395" s="9" t="s">
        <v>457</v>
      </c>
      <c r="F1395" s="27">
        <v>195</v>
      </c>
      <c r="G1395" s="1">
        <v>170</v>
      </c>
      <c r="H1395" s="12">
        <v>14046.9999313354</v>
      </c>
      <c r="I1395" s="12">
        <v>2710.999995470047</v>
      </c>
      <c r="J1395" s="12">
        <v>16757.999926805445</v>
      </c>
      <c r="K1395" s="12">
        <f t="shared" si="63"/>
        <v>2848.8599875569257</v>
      </c>
      <c r="L1395" s="1" t="s">
        <v>309</v>
      </c>
      <c r="M1395" s="23">
        <f t="shared" si="64"/>
        <v>28.488599875569257</v>
      </c>
      <c r="N1395" s="26">
        <f t="shared" si="65"/>
        <v>5.9672992264455074</v>
      </c>
      <c r="O1395" s="14" t="s">
        <v>484</v>
      </c>
    </row>
    <row r="1396" spans="1:15" x14ac:dyDescent="0.2">
      <c r="A1396" s="5" t="s">
        <v>485</v>
      </c>
      <c r="B1396" s="1" t="s">
        <v>306</v>
      </c>
      <c r="C1396" s="1" t="s">
        <v>7</v>
      </c>
      <c r="D1396" t="s">
        <v>312</v>
      </c>
      <c r="E1396" s="9" t="s">
        <v>453</v>
      </c>
      <c r="F1396" s="27">
        <v>575</v>
      </c>
      <c r="G1396" s="1">
        <v>2100</v>
      </c>
      <c r="H1396" s="12">
        <v>12270.9999084473</v>
      </c>
      <c r="I1396" s="12">
        <v>4486.0000014305115</v>
      </c>
      <c r="J1396" s="12">
        <v>16756.999909877813</v>
      </c>
      <c r="K1396" s="12">
        <f t="shared" si="63"/>
        <v>2848.689984679228</v>
      </c>
      <c r="L1396" s="1" t="s">
        <v>309</v>
      </c>
      <c r="M1396" s="23">
        <f t="shared" si="64"/>
        <v>28.48689984679228</v>
      </c>
      <c r="N1396" s="26">
        <f t="shared" si="65"/>
        <v>5.9676553403245292</v>
      </c>
      <c r="O1396" s="14" t="s">
        <v>484</v>
      </c>
    </row>
    <row r="1397" spans="1:15" x14ac:dyDescent="0.2">
      <c r="A1397" s="5" t="s">
        <v>485</v>
      </c>
      <c r="B1397" s="1" t="s">
        <v>306</v>
      </c>
      <c r="C1397" s="1" t="s">
        <v>7</v>
      </c>
      <c r="D1397" t="s">
        <v>439</v>
      </c>
      <c r="E1397" s="9" t="s">
        <v>440</v>
      </c>
      <c r="F1397" s="27">
        <v>180</v>
      </c>
      <c r="G1397" s="1">
        <v>140</v>
      </c>
      <c r="H1397" s="12">
        <v>13300.000190734901</v>
      </c>
      <c r="I1397" s="12">
        <v>3450.0000476837204</v>
      </c>
      <c r="J1397" s="12">
        <v>16750.000238418623</v>
      </c>
      <c r="K1397" s="12">
        <f t="shared" si="63"/>
        <v>2847.5000405311657</v>
      </c>
      <c r="L1397" s="1" t="s">
        <v>309</v>
      </c>
      <c r="M1397" s="23">
        <f t="shared" si="64"/>
        <v>28.475000405311658</v>
      </c>
      <c r="N1397" s="26">
        <f t="shared" si="65"/>
        <v>5.9701491687525525</v>
      </c>
      <c r="O1397" s="14" t="s">
        <v>484</v>
      </c>
    </row>
    <row r="1398" spans="1:15" x14ac:dyDescent="0.2">
      <c r="A1398" s="5" t="s">
        <v>485</v>
      </c>
      <c r="B1398" s="1" t="s">
        <v>306</v>
      </c>
      <c r="C1398" s="1" t="s">
        <v>7</v>
      </c>
      <c r="D1398" t="s">
        <v>366</v>
      </c>
      <c r="E1398" s="9" t="s">
        <v>470</v>
      </c>
      <c r="F1398" s="27">
        <v>406</v>
      </c>
      <c r="G1398" s="1">
        <v>915</v>
      </c>
      <c r="H1398" s="12">
        <v>11899.999618530301</v>
      </c>
      <c r="I1398" s="12">
        <v>4850.0000238418597</v>
      </c>
      <c r="J1398" s="12">
        <v>16749.99964237216</v>
      </c>
      <c r="K1398" s="12">
        <f t="shared" si="63"/>
        <v>2847.4999392032673</v>
      </c>
      <c r="L1398" s="1" t="s">
        <v>309</v>
      </c>
      <c r="M1398" s="23">
        <f t="shared" si="64"/>
        <v>28.474999392032672</v>
      </c>
      <c r="N1398" s="26">
        <f t="shared" si="65"/>
        <v>5.9701493811994997</v>
      </c>
      <c r="O1398" s="14" t="s">
        <v>484</v>
      </c>
    </row>
    <row r="1399" spans="1:15" x14ac:dyDescent="0.2">
      <c r="A1399" s="5" t="s">
        <v>485</v>
      </c>
      <c r="B1399" s="1" t="s">
        <v>306</v>
      </c>
      <c r="C1399" s="1" t="s">
        <v>7</v>
      </c>
      <c r="D1399" t="s">
        <v>408</v>
      </c>
      <c r="E1399" s="9" t="s">
        <v>409</v>
      </c>
      <c r="F1399" s="27">
        <v>404</v>
      </c>
      <c r="G1399" s="1">
        <v>620</v>
      </c>
      <c r="H1399" s="12">
        <v>13964.784622192401</v>
      </c>
      <c r="I1399" s="12">
        <v>2763.5093927383432</v>
      </c>
      <c r="J1399" s="12">
        <v>16728.294014930743</v>
      </c>
      <c r="K1399" s="12">
        <f t="shared" si="63"/>
        <v>2843.8099825382264</v>
      </c>
      <c r="L1399" s="1" t="s">
        <v>309</v>
      </c>
      <c r="M1399" s="23">
        <f t="shared" si="64"/>
        <v>28.438099825382263</v>
      </c>
      <c r="N1399" s="26">
        <f t="shared" si="65"/>
        <v>5.9778958876945598</v>
      </c>
      <c r="O1399" s="14" t="s">
        <v>484</v>
      </c>
    </row>
    <row r="1400" spans="1:15" x14ac:dyDescent="0.2">
      <c r="A1400" s="1">
        <v>741371</v>
      </c>
      <c r="B1400" s="4">
        <v>41806</v>
      </c>
      <c r="C1400" s="1" t="s">
        <v>46</v>
      </c>
      <c r="D1400" t="s">
        <v>227</v>
      </c>
      <c r="E1400" s="8" t="s">
        <v>52</v>
      </c>
      <c r="F1400" s="27">
        <v>469</v>
      </c>
      <c r="G1400" s="28" t="s">
        <v>306</v>
      </c>
      <c r="H1400" s="12">
        <v>15300</v>
      </c>
      <c r="I1400" s="12">
        <v>1411</v>
      </c>
      <c r="J1400" s="12">
        <v>16711</v>
      </c>
      <c r="K1400" s="12">
        <f t="shared" si="63"/>
        <v>2840.87</v>
      </c>
      <c r="L1400" s="5" t="s">
        <v>309</v>
      </c>
      <c r="M1400" s="23">
        <f t="shared" si="64"/>
        <v>28.4087</v>
      </c>
      <c r="N1400" s="26">
        <f t="shared" si="65"/>
        <v>5.9840823409730115</v>
      </c>
      <c r="O1400" s="14" t="s">
        <v>311</v>
      </c>
    </row>
    <row r="1401" spans="1:15" x14ac:dyDescent="0.2">
      <c r="A1401" s="5" t="s">
        <v>485</v>
      </c>
      <c r="B1401" s="1" t="s">
        <v>306</v>
      </c>
      <c r="C1401" s="1" t="s">
        <v>7</v>
      </c>
      <c r="D1401" t="s">
        <v>337</v>
      </c>
      <c r="E1401" s="9" t="s">
        <v>427</v>
      </c>
      <c r="F1401" s="27">
        <v>346</v>
      </c>
      <c r="G1401" s="1">
        <v>600</v>
      </c>
      <c r="H1401" s="12">
        <v>13833.199501037599</v>
      </c>
      <c r="I1401" s="12">
        <v>2871.491551399231</v>
      </c>
      <c r="J1401" s="12">
        <v>16704.691052436829</v>
      </c>
      <c r="K1401" s="12">
        <f t="shared" si="63"/>
        <v>2839.7974789142609</v>
      </c>
      <c r="L1401" s="1" t="s">
        <v>309</v>
      </c>
      <c r="M1401" s="23">
        <f t="shared" si="64"/>
        <v>28.397974789142609</v>
      </c>
      <c r="N1401" s="26">
        <f t="shared" si="65"/>
        <v>5.9863423804783453</v>
      </c>
      <c r="O1401" s="14" t="s">
        <v>484</v>
      </c>
    </row>
    <row r="1402" spans="1:15" x14ac:dyDescent="0.2">
      <c r="A1402" s="1" t="s">
        <v>485</v>
      </c>
      <c r="B1402" s="4" t="s">
        <v>531</v>
      </c>
      <c r="C1402" s="1" t="s">
        <v>1</v>
      </c>
      <c r="D1402" t="s">
        <v>555</v>
      </c>
      <c r="E1402" s="8" t="s">
        <v>574</v>
      </c>
      <c r="F1402" s="28" t="s">
        <v>306</v>
      </c>
      <c r="G1402" s="28" t="s">
        <v>306</v>
      </c>
      <c r="H1402" s="12">
        <v>16700</v>
      </c>
      <c r="I1402" s="12" t="s">
        <v>306</v>
      </c>
      <c r="J1402" s="12">
        <v>16700</v>
      </c>
      <c r="K1402" s="12">
        <f t="shared" si="63"/>
        <v>2839</v>
      </c>
      <c r="L1402" s="12" t="s">
        <v>309</v>
      </c>
      <c r="M1402" s="23">
        <f t="shared" si="64"/>
        <v>28.39</v>
      </c>
      <c r="N1402" s="26">
        <f t="shared" si="65"/>
        <v>5.9880239520958085</v>
      </c>
      <c r="O1402" s="14" t="s">
        <v>790</v>
      </c>
    </row>
    <row r="1403" spans="1:15" x14ac:dyDescent="0.2">
      <c r="A1403" s="5" t="s">
        <v>485</v>
      </c>
      <c r="B1403" s="1" t="s">
        <v>306</v>
      </c>
      <c r="C1403" s="1" t="s">
        <v>7</v>
      </c>
      <c r="D1403" t="s">
        <v>385</v>
      </c>
      <c r="E1403" s="9" t="s">
        <v>427</v>
      </c>
      <c r="F1403" s="27">
        <v>374</v>
      </c>
      <c r="G1403" s="1">
        <v>770</v>
      </c>
      <c r="H1403" s="12">
        <v>13798.5410690308</v>
      </c>
      <c r="I1403" s="12">
        <v>2856.150209903717</v>
      </c>
      <c r="J1403" s="12">
        <v>16654.691278934515</v>
      </c>
      <c r="K1403" s="12">
        <f t="shared" si="63"/>
        <v>2831.2975174188673</v>
      </c>
      <c r="L1403" s="1" t="s">
        <v>309</v>
      </c>
      <c r="M1403" s="23">
        <f t="shared" si="64"/>
        <v>28.312975174188672</v>
      </c>
      <c r="N1403" s="26">
        <f t="shared" si="65"/>
        <v>6.0043142394649962</v>
      </c>
      <c r="O1403" s="14" t="s">
        <v>484</v>
      </c>
    </row>
    <row r="1404" spans="1:15" x14ac:dyDescent="0.2">
      <c r="A1404" s="5" t="s">
        <v>485</v>
      </c>
      <c r="B1404" s="1" t="s">
        <v>306</v>
      </c>
      <c r="C1404" s="1" t="s">
        <v>7</v>
      </c>
      <c r="D1404" t="s">
        <v>337</v>
      </c>
      <c r="E1404" s="9" t="s">
        <v>54</v>
      </c>
      <c r="F1404" s="27">
        <v>146</v>
      </c>
      <c r="G1404" s="1">
        <v>80</v>
      </c>
      <c r="H1404" s="12">
        <v>13797.2402572632</v>
      </c>
      <c r="I1404" s="12">
        <v>2854.8790216445918</v>
      </c>
      <c r="J1404" s="12">
        <v>16652.11927890779</v>
      </c>
      <c r="K1404" s="12">
        <f t="shared" si="63"/>
        <v>2830.8602774143242</v>
      </c>
      <c r="L1404" s="1" t="s">
        <v>309</v>
      </c>
      <c r="M1404" s="23">
        <f t="shared" si="64"/>
        <v>28.308602774143242</v>
      </c>
      <c r="N1404" s="26">
        <f t="shared" si="65"/>
        <v>6.00524163471876</v>
      </c>
      <c r="O1404" s="14" t="s">
        <v>484</v>
      </c>
    </row>
    <row r="1405" spans="1:15" x14ac:dyDescent="0.2">
      <c r="A1405" s="5" t="s">
        <v>485</v>
      </c>
      <c r="B1405" s="1" t="s">
        <v>306</v>
      </c>
      <c r="C1405" s="1" t="s">
        <v>7</v>
      </c>
      <c r="D1405" t="s">
        <v>322</v>
      </c>
      <c r="E1405" s="9" t="s">
        <v>315</v>
      </c>
      <c r="F1405" s="27">
        <v>189</v>
      </c>
      <c r="G1405" s="1">
        <v>85</v>
      </c>
      <c r="H1405" s="12">
        <v>12899.999618530301</v>
      </c>
      <c r="I1405" s="12">
        <v>3750.0000298023219</v>
      </c>
      <c r="J1405" s="12">
        <v>16649.999648332621</v>
      </c>
      <c r="K1405" s="12">
        <f t="shared" si="63"/>
        <v>2830.4999402165454</v>
      </c>
      <c r="L1405" s="1" t="s">
        <v>309</v>
      </c>
      <c r="M1405" s="23">
        <f t="shared" si="64"/>
        <v>28.304999402165453</v>
      </c>
      <c r="N1405" s="26">
        <f t="shared" si="65"/>
        <v>6.006006132859846</v>
      </c>
      <c r="O1405" s="14" t="s">
        <v>484</v>
      </c>
    </row>
    <row r="1406" spans="1:15" x14ac:dyDescent="0.2">
      <c r="A1406" s="5" t="s">
        <v>485</v>
      </c>
      <c r="B1406" s="1" t="s">
        <v>306</v>
      </c>
      <c r="C1406" s="1" t="s">
        <v>7</v>
      </c>
      <c r="D1406" t="s">
        <v>316</v>
      </c>
      <c r="E1406" s="9" t="s">
        <v>102</v>
      </c>
      <c r="F1406" s="27">
        <v>606</v>
      </c>
      <c r="G1406" s="1">
        <v>1860</v>
      </c>
      <c r="H1406" s="12">
        <v>14590.0001525879</v>
      </c>
      <c r="I1406" s="12">
        <v>2050.000011920929</v>
      </c>
      <c r="J1406" s="12">
        <v>16640.000164508827</v>
      </c>
      <c r="K1406" s="12">
        <f t="shared" si="63"/>
        <v>2828.8000279665007</v>
      </c>
      <c r="L1406" s="1" t="s">
        <v>309</v>
      </c>
      <c r="M1406" s="23">
        <f t="shared" si="64"/>
        <v>28.288000279665006</v>
      </c>
      <c r="N1406" s="26">
        <f t="shared" si="65"/>
        <v>6.0096153252022377</v>
      </c>
      <c r="O1406" s="14" t="s">
        <v>484</v>
      </c>
    </row>
    <row r="1407" spans="1:15" x14ac:dyDescent="0.2">
      <c r="A1407" s="5" t="s">
        <v>485</v>
      </c>
      <c r="B1407" s="1" t="s">
        <v>306</v>
      </c>
      <c r="C1407" s="1" t="s">
        <v>7</v>
      </c>
      <c r="D1407" t="s">
        <v>368</v>
      </c>
      <c r="E1407" s="9" t="s">
        <v>457</v>
      </c>
      <c r="F1407" s="27">
        <v>212</v>
      </c>
      <c r="G1407" s="1">
        <v>230</v>
      </c>
      <c r="H1407" s="12">
        <v>14000</v>
      </c>
      <c r="I1407" s="12">
        <v>2629.9999952316289</v>
      </c>
      <c r="J1407" s="12">
        <v>16629.999995231628</v>
      </c>
      <c r="K1407" s="12">
        <f t="shared" si="63"/>
        <v>2827.0999991893768</v>
      </c>
      <c r="L1407" s="1" t="s">
        <v>309</v>
      </c>
      <c r="M1407" s="23">
        <f t="shared" si="64"/>
        <v>28.270999991893767</v>
      </c>
      <c r="N1407" s="26">
        <f t="shared" si="65"/>
        <v>6.013229105753056</v>
      </c>
      <c r="O1407" s="14" t="s">
        <v>484</v>
      </c>
    </row>
    <row r="1408" spans="1:15" x14ac:dyDescent="0.2">
      <c r="A1408" s="5" t="s">
        <v>485</v>
      </c>
      <c r="B1408" s="1" t="s">
        <v>306</v>
      </c>
      <c r="C1408" s="1" t="s">
        <v>7</v>
      </c>
      <c r="D1408" t="s">
        <v>433</v>
      </c>
      <c r="E1408" s="9" t="s">
        <v>457</v>
      </c>
      <c r="F1408" s="27">
        <v>143</v>
      </c>
      <c r="G1408" s="1">
        <v>50</v>
      </c>
      <c r="H1408" s="12">
        <v>12942.9130554199</v>
      </c>
      <c r="I1408" s="12">
        <v>3667.3228740692102</v>
      </c>
      <c r="J1408" s="12">
        <v>16610.23592948911</v>
      </c>
      <c r="K1408" s="12">
        <f t="shared" si="63"/>
        <v>2823.740108013149</v>
      </c>
      <c r="L1408" s="1" t="s">
        <v>309</v>
      </c>
      <c r="M1408" s="23">
        <f t="shared" si="64"/>
        <v>28.237401080131491</v>
      </c>
      <c r="N1408" s="26">
        <f t="shared" si="65"/>
        <v>6.0203840827127708</v>
      </c>
      <c r="O1408" s="14" t="s">
        <v>484</v>
      </c>
    </row>
    <row r="1409" spans="1:15" x14ac:dyDescent="0.2">
      <c r="A1409" s="5" t="s">
        <v>485</v>
      </c>
      <c r="B1409" s="1" t="s">
        <v>306</v>
      </c>
      <c r="C1409" s="1" t="s">
        <v>7</v>
      </c>
      <c r="D1409" t="s">
        <v>316</v>
      </c>
      <c r="E1409" s="9" t="s">
        <v>102</v>
      </c>
      <c r="F1409" s="27">
        <v>585</v>
      </c>
      <c r="G1409" s="1">
        <v>1300</v>
      </c>
      <c r="H1409" s="12">
        <v>14239.9997711182</v>
      </c>
      <c r="I1409" s="12">
        <v>2310.0000023841858</v>
      </c>
      <c r="J1409" s="12">
        <v>16549.999773502386</v>
      </c>
      <c r="K1409" s="12">
        <f t="shared" si="63"/>
        <v>2813.4999614954054</v>
      </c>
      <c r="L1409" s="1" t="s">
        <v>309</v>
      </c>
      <c r="M1409" s="23">
        <f t="shared" si="64"/>
        <v>28.134999614954054</v>
      </c>
      <c r="N1409" s="26">
        <f t="shared" si="65"/>
        <v>6.0422961552003418</v>
      </c>
      <c r="O1409" s="14" t="s">
        <v>484</v>
      </c>
    </row>
    <row r="1410" spans="1:15" x14ac:dyDescent="0.2">
      <c r="A1410" s="5" t="s">
        <v>485</v>
      </c>
      <c r="B1410" s="1" t="s">
        <v>306</v>
      </c>
      <c r="C1410" s="1" t="s">
        <v>7</v>
      </c>
      <c r="D1410" t="s">
        <v>336</v>
      </c>
      <c r="E1410" s="9" t="s">
        <v>470</v>
      </c>
      <c r="F1410" s="27">
        <v>341</v>
      </c>
      <c r="G1410" s="1">
        <v>340</v>
      </c>
      <c r="H1410" s="12">
        <v>13800.000190734901</v>
      </c>
      <c r="I1410" s="12">
        <v>2729.9999892711639</v>
      </c>
      <c r="J1410" s="12">
        <v>16530.000180006064</v>
      </c>
      <c r="K1410" s="12">
        <f t="shared" si="63"/>
        <v>2810.1000306010305</v>
      </c>
      <c r="L1410" s="1" t="s">
        <v>309</v>
      </c>
      <c r="M1410" s="23">
        <f t="shared" si="64"/>
        <v>28.101000306010306</v>
      </c>
      <c r="N1410" s="26">
        <f t="shared" si="65"/>
        <v>6.0496067096814343</v>
      </c>
      <c r="O1410" s="14" t="s">
        <v>484</v>
      </c>
    </row>
    <row r="1411" spans="1:15" x14ac:dyDescent="0.2">
      <c r="A1411" s="5" t="s">
        <v>485</v>
      </c>
      <c r="B1411" s="1" t="s">
        <v>306</v>
      </c>
      <c r="C1411" s="1" t="s">
        <v>7</v>
      </c>
      <c r="D1411" t="s">
        <v>343</v>
      </c>
      <c r="E1411" s="9" t="s">
        <v>409</v>
      </c>
      <c r="F1411" s="27">
        <v>428</v>
      </c>
      <c r="G1411" s="1">
        <v>750</v>
      </c>
      <c r="H1411" s="12">
        <v>14026.2365341187</v>
      </c>
      <c r="I1411" s="12">
        <v>2500</v>
      </c>
      <c r="J1411" s="12">
        <v>16526.2365341187</v>
      </c>
      <c r="K1411" s="12">
        <f t="shared" si="63"/>
        <v>2809.4602108001786</v>
      </c>
      <c r="L1411" s="1" t="s">
        <v>309</v>
      </c>
      <c r="M1411" s="23">
        <f t="shared" si="64"/>
        <v>28.094602108001787</v>
      </c>
      <c r="N1411" s="26">
        <f t="shared" si="65"/>
        <v>6.0509844327562581</v>
      </c>
      <c r="O1411" s="14" t="s">
        <v>484</v>
      </c>
    </row>
    <row r="1412" spans="1:15" x14ac:dyDescent="0.2">
      <c r="A1412" s="1">
        <v>705571</v>
      </c>
      <c r="B1412" s="4">
        <v>41429</v>
      </c>
      <c r="C1412" s="1" t="s">
        <v>14</v>
      </c>
      <c r="D1412" t="s">
        <v>73</v>
      </c>
      <c r="E1412" s="8" t="s">
        <v>50</v>
      </c>
      <c r="F1412" s="27">
        <v>344.2</v>
      </c>
      <c r="G1412" s="28" t="s">
        <v>306</v>
      </c>
      <c r="H1412" s="12">
        <v>11400</v>
      </c>
      <c r="I1412" s="12">
        <v>5090</v>
      </c>
      <c r="J1412" s="12">
        <v>16490</v>
      </c>
      <c r="K1412" s="12">
        <f t="shared" si="63"/>
        <v>2803.2999999999997</v>
      </c>
      <c r="L1412" s="5" t="s">
        <v>309</v>
      </c>
      <c r="M1412" s="23">
        <f t="shared" si="64"/>
        <v>28.032999999999998</v>
      </c>
      <c r="N1412" s="26">
        <f t="shared" si="65"/>
        <v>6.064281382656155</v>
      </c>
      <c r="O1412" s="14" t="s">
        <v>311</v>
      </c>
    </row>
    <row r="1413" spans="1:15" x14ac:dyDescent="0.2">
      <c r="A1413" s="1">
        <v>715871</v>
      </c>
      <c r="B1413" s="4">
        <v>41514</v>
      </c>
      <c r="C1413" s="1" t="s">
        <v>15</v>
      </c>
      <c r="D1413" t="s">
        <v>136</v>
      </c>
      <c r="E1413" s="8" t="s">
        <v>102</v>
      </c>
      <c r="F1413" s="27">
        <v>464</v>
      </c>
      <c r="G1413" s="28" t="s">
        <v>306</v>
      </c>
      <c r="H1413" s="12">
        <v>13400</v>
      </c>
      <c r="I1413" s="12">
        <v>3079</v>
      </c>
      <c r="J1413" s="12">
        <v>16479</v>
      </c>
      <c r="K1413" s="12">
        <f t="shared" ref="K1413:K1476" si="66">J1413/1000*170</f>
        <v>2801.43</v>
      </c>
      <c r="L1413" s="5" t="s">
        <v>309</v>
      </c>
      <c r="M1413" s="23">
        <f t="shared" ref="M1413:M1476" si="67">K1413/100</f>
        <v>28.014299999999999</v>
      </c>
      <c r="N1413" s="26">
        <f t="shared" ref="N1413:N1476" si="68">100/J1413*1000</f>
        <v>6.0683293889192313</v>
      </c>
      <c r="O1413" s="14" t="s">
        <v>311</v>
      </c>
    </row>
    <row r="1414" spans="1:15" x14ac:dyDescent="0.2">
      <c r="A1414" s="5" t="s">
        <v>485</v>
      </c>
      <c r="B1414" s="1" t="s">
        <v>306</v>
      </c>
      <c r="C1414" s="1" t="s">
        <v>7</v>
      </c>
      <c r="D1414" t="s">
        <v>358</v>
      </c>
      <c r="E1414" s="9" t="s">
        <v>457</v>
      </c>
      <c r="F1414" s="27">
        <v>120</v>
      </c>
      <c r="G1414" s="1">
        <v>40</v>
      </c>
      <c r="H1414" s="12">
        <v>12467.058181762701</v>
      </c>
      <c r="I1414" s="12">
        <v>3986.8233799934351</v>
      </c>
      <c r="J1414" s="12">
        <v>16453.881561756134</v>
      </c>
      <c r="K1414" s="12">
        <f t="shared" si="66"/>
        <v>2797.1598654985428</v>
      </c>
      <c r="L1414" s="1" t="s">
        <v>309</v>
      </c>
      <c r="M1414" s="23">
        <f t="shared" si="67"/>
        <v>27.971598654985428</v>
      </c>
      <c r="N1414" s="26">
        <f t="shared" si="68"/>
        <v>6.0775932794138168</v>
      </c>
      <c r="O1414" s="14" t="s">
        <v>484</v>
      </c>
    </row>
    <row r="1415" spans="1:15" x14ac:dyDescent="0.2">
      <c r="A1415" s="5" t="s">
        <v>485</v>
      </c>
      <c r="B1415" s="1" t="s">
        <v>306</v>
      </c>
      <c r="C1415" s="1" t="s">
        <v>7</v>
      </c>
      <c r="D1415" t="s">
        <v>404</v>
      </c>
      <c r="E1415" s="9" t="s">
        <v>400</v>
      </c>
      <c r="F1415" s="27">
        <v>630</v>
      </c>
      <c r="G1415" s="1">
        <v>3970</v>
      </c>
      <c r="H1415" s="12">
        <v>13940.703392028799</v>
      </c>
      <c r="I1415" s="12">
        <v>2500</v>
      </c>
      <c r="J1415" s="12">
        <v>16440.703392028801</v>
      </c>
      <c r="K1415" s="12">
        <f t="shared" si="66"/>
        <v>2794.9195766448961</v>
      </c>
      <c r="L1415" s="1" t="s">
        <v>309</v>
      </c>
      <c r="M1415" s="23">
        <f t="shared" si="67"/>
        <v>27.949195766448963</v>
      </c>
      <c r="N1415" s="26">
        <f t="shared" si="68"/>
        <v>6.0824648201174005</v>
      </c>
      <c r="O1415" s="14" t="s">
        <v>484</v>
      </c>
    </row>
    <row r="1416" spans="1:15" x14ac:dyDescent="0.2">
      <c r="A1416" s="5" t="s">
        <v>485</v>
      </c>
      <c r="B1416" s="1" t="s">
        <v>306</v>
      </c>
      <c r="C1416" s="1" t="s">
        <v>7</v>
      </c>
      <c r="D1416" t="s">
        <v>371</v>
      </c>
      <c r="E1416" s="9" t="s">
        <v>54</v>
      </c>
      <c r="F1416" s="27">
        <v>152</v>
      </c>
      <c r="G1416" s="1">
        <v>60</v>
      </c>
      <c r="H1416" s="12">
        <v>8560.0004196166992</v>
      </c>
      <c r="I1416" s="12">
        <v>7879.9999952316302</v>
      </c>
      <c r="J1416" s="12">
        <v>16440.000414848328</v>
      </c>
      <c r="K1416" s="12">
        <f t="shared" si="66"/>
        <v>2794.8000705242157</v>
      </c>
      <c r="L1416" s="1" t="s">
        <v>309</v>
      </c>
      <c r="M1416" s="23">
        <f t="shared" si="67"/>
        <v>27.948000705242158</v>
      </c>
      <c r="N1416" s="26">
        <f t="shared" si="68"/>
        <v>6.0827249073352645</v>
      </c>
      <c r="O1416" s="14" t="s">
        <v>484</v>
      </c>
    </row>
    <row r="1417" spans="1:15" x14ac:dyDescent="0.2">
      <c r="A1417" s="5" t="s">
        <v>485</v>
      </c>
      <c r="B1417" s="1" t="s">
        <v>306</v>
      </c>
      <c r="C1417" s="1" t="s">
        <v>7</v>
      </c>
      <c r="D1417" t="s">
        <v>322</v>
      </c>
      <c r="E1417" s="9" t="s">
        <v>315</v>
      </c>
      <c r="F1417" s="27">
        <v>201</v>
      </c>
      <c r="G1417" s="1">
        <v>105</v>
      </c>
      <c r="H1417" s="12">
        <v>12899.999618530301</v>
      </c>
      <c r="I1417" s="12">
        <v>3520.0000405311594</v>
      </c>
      <c r="J1417" s="12">
        <v>16419.999659061461</v>
      </c>
      <c r="K1417" s="12">
        <f t="shared" si="66"/>
        <v>2791.3999420404484</v>
      </c>
      <c r="L1417" s="1" t="s">
        <v>309</v>
      </c>
      <c r="M1417" s="23">
        <f t="shared" si="67"/>
        <v>27.913999420404483</v>
      </c>
      <c r="N1417" s="26">
        <f t="shared" si="68"/>
        <v>6.0901341094008181</v>
      </c>
      <c r="O1417" s="14" t="s">
        <v>484</v>
      </c>
    </row>
    <row r="1418" spans="1:15" x14ac:dyDescent="0.2">
      <c r="A1418" s="1">
        <v>752491</v>
      </c>
      <c r="B1418" s="4">
        <v>41808</v>
      </c>
      <c r="C1418" s="1" t="s">
        <v>23</v>
      </c>
      <c r="D1418" t="s">
        <v>266</v>
      </c>
      <c r="E1418" s="8" t="s">
        <v>52</v>
      </c>
      <c r="F1418" s="27">
        <v>350</v>
      </c>
      <c r="G1418" s="28" t="s">
        <v>306</v>
      </c>
      <c r="H1418" s="12">
        <v>14000</v>
      </c>
      <c r="I1418" s="12">
        <v>2419</v>
      </c>
      <c r="J1418" s="12">
        <v>16419</v>
      </c>
      <c r="K1418" s="12">
        <f t="shared" si="66"/>
        <v>2791.23</v>
      </c>
      <c r="L1418" s="5" t="s">
        <v>309</v>
      </c>
      <c r="M1418" s="23">
        <f t="shared" si="67"/>
        <v>27.912300000000002</v>
      </c>
      <c r="N1418" s="26">
        <f t="shared" si="68"/>
        <v>6.0905049028564466</v>
      </c>
      <c r="O1418" s="14" t="s">
        <v>311</v>
      </c>
    </row>
    <row r="1419" spans="1:15" x14ac:dyDescent="0.2">
      <c r="A1419" s="5" t="s">
        <v>485</v>
      </c>
      <c r="B1419" s="1" t="s">
        <v>306</v>
      </c>
      <c r="C1419" s="1" t="s">
        <v>7</v>
      </c>
      <c r="D1419" t="s">
        <v>433</v>
      </c>
      <c r="E1419" s="9" t="s">
        <v>457</v>
      </c>
      <c r="F1419" s="27">
        <v>148</v>
      </c>
      <c r="G1419" s="1">
        <v>70</v>
      </c>
      <c r="H1419" s="12">
        <v>12148.5939025879</v>
      </c>
      <c r="I1419" s="12">
        <v>4269.0762877464285</v>
      </c>
      <c r="J1419" s="12">
        <v>16417.670190334327</v>
      </c>
      <c r="K1419" s="12">
        <f t="shared" si="66"/>
        <v>2791.0039323568358</v>
      </c>
      <c r="L1419" s="1" t="s">
        <v>309</v>
      </c>
      <c r="M1419" s="23">
        <f t="shared" si="67"/>
        <v>27.910039323568359</v>
      </c>
      <c r="N1419" s="26">
        <f t="shared" si="68"/>
        <v>6.0909982257332462</v>
      </c>
      <c r="O1419" s="14" t="s">
        <v>484</v>
      </c>
    </row>
    <row r="1420" spans="1:15" x14ac:dyDescent="0.2">
      <c r="A1420" s="5" t="s">
        <v>485</v>
      </c>
      <c r="B1420" s="1" t="s">
        <v>306</v>
      </c>
      <c r="C1420" s="1" t="s">
        <v>7</v>
      </c>
      <c r="D1420" t="s">
        <v>377</v>
      </c>
      <c r="E1420" s="9" t="s">
        <v>54</v>
      </c>
      <c r="F1420" s="27">
        <v>158</v>
      </c>
      <c r="G1420" s="1">
        <v>75</v>
      </c>
      <c r="H1420" s="12">
        <v>13909.9998474121</v>
      </c>
      <c r="I1420" s="12">
        <v>2500</v>
      </c>
      <c r="J1420" s="12">
        <v>16409.999847412102</v>
      </c>
      <c r="K1420" s="12">
        <f t="shared" si="66"/>
        <v>2789.6999740600572</v>
      </c>
      <c r="L1420" s="1" t="s">
        <v>309</v>
      </c>
      <c r="M1420" s="23">
        <f t="shared" si="67"/>
        <v>27.896999740600574</v>
      </c>
      <c r="N1420" s="26">
        <f t="shared" si="68"/>
        <v>6.0938452729949448</v>
      </c>
      <c r="O1420" s="14" t="s">
        <v>484</v>
      </c>
    </row>
    <row r="1421" spans="1:15" x14ac:dyDescent="0.2">
      <c r="A1421" s="1" t="s">
        <v>485</v>
      </c>
      <c r="B1421" s="4" t="s">
        <v>522</v>
      </c>
      <c r="C1421" s="1" t="s">
        <v>14</v>
      </c>
      <c r="D1421" t="s">
        <v>523</v>
      </c>
      <c r="E1421" s="8" t="s">
        <v>575</v>
      </c>
      <c r="F1421" s="28" t="s">
        <v>306</v>
      </c>
      <c r="G1421" s="28" t="s">
        <v>306</v>
      </c>
      <c r="H1421" s="12">
        <v>16400</v>
      </c>
      <c r="I1421" s="12" t="s">
        <v>306</v>
      </c>
      <c r="J1421" s="12">
        <v>16400</v>
      </c>
      <c r="K1421" s="12">
        <f t="shared" si="66"/>
        <v>2787.9999999999995</v>
      </c>
      <c r="L1421" s="12" t="s">
        <v>309</v>
      </c>
      <c r="M1421" s="23">
        <f t="shared" si="67"/>
        <v>27.879999999999995</v>
      </c>
      <c r="N1421" s="26">
        <f t="shared" si="68"/>
        <v>6.0975609756097562</v>
      </c>
      <c r="O1421" s="14" t="s">
        <v>791</v>
      </c>
    </row>
    <row r="1422" spans="1:15" x14ac:dyDescent="0.2">
      <c r="A1422" s="1" t="s">
        <v>485</v>
      </c>
      <c r="B1422" s="4" t="s">
        <v>531</v>
      </c>
      <c r="C1422" s="1" t="s">
        <v>1</v>
      </c>
      <c r="D1422" t="s">
        <v>555</v>
      </c>
      <c r="E1422" s="8" t="s">
        <v>83</v>
      </c>
      <c r="F1422" s="28" t="s">
        <v>306</v>
      </c>
      <c r="G1422" s="28" t="s">
        <v>306</v>
      </c>
      <c r="H1422" s="12">
        <v>16400</v>
      </c>
      <c r="I1422" s="12" t="s">
        <v>306</v>
      </c>
      <c r="J1422" s="12">
        <v>16400</v>
      </c>
      <c r="K1422" s="12">
        <f t="shared" si="66"/>
        <v>2787.9999999999995</v>
      </c>
      <c r="L1422" s="12" t="s">
        <v>309</v>
      </c>
      <c r="M1422" s="23">
        <f t="shared" si="67"/>
        <v>27.879999999999995</v>
      </c>
      <c r="N1422" s="26">
        <f t="shared" si="68"/>
        <v>6.0975609756097562</v>
      </c>
      <c r="O1422" s="14" t="s">
        <v>792</v>
      </c>
    </row>
    <row r="1423" spans="1:15" x14ac:dyDescent="0.2">
      <c r="A1423" s="5" t="s">
        <v>485</v>
      </c>
      <c r="B1423" s="1" t="s">
        <v>306</v>
      </c>
      <c r="C1423" s="1" t="s">
        <v>7</v>
      </c>
      <c r="D1423" t="s">
        <v>360</v>
      </c>
      <c r="E1423" s="9" t="s">
        <v>54</v>
      </c>
      <c r="F1423" s="27">
        <v>160</v>
      </c>
      <c r="G1423" s="1">
        <v>65</v>
      </c>
      <c r="H1423" s="12">
        <v>13899.999618530301</v>
      </c>
      <c r="I1423" s="12">
        <v>2500</v>
      </c>
      <c r="J1423" s="12">
        <v>16399.999618530303</v>
      </c>
      <c r="K1423" s="12">
        <f t="shared" si="66"/>
        <v>2787.9999351501515</v>
      </c>
      <c r="L1423" s="1" t="s">
        <v>309</v>
      </c>
      <c r="M1423" s="23">
        <f t="shared" si="67"/>
        <v>27.879999351501514</v>
      </c>
      <c r="N1423" s="26">
        <f t="shared" si="68"/>
        <v>6.0975611174411455</v>
      </c>
      <c r="O1423" s="14" t="s">
        <v>484</v>
      </c>
    </row>
    <row r="1424" spans="1:15" x14ac:dyDescent="0.2">
      <c r="A1424" s="5" t="s">
        <v>485</v>
      </c>
      <c r="B1424" s="1" t="s">
        <v>306</v>
      </c>
      <c r="C1424" s="1" t="s">
        <v>7</v>
      </c>
      <c r="D1424" t="s">
        <v>894</v>
      </c>
      <c r="E1424" s="9" t="s">
        <v>427</v>
      </c>
      <c r="F1424" s="27">
        <v>296</v>
      </c>
      <c r="G1424" s="1">
        <v>385</v>
      </c>
      <c r="H1424" s="12">
        <v>13899.999618530301</v>
      </c>
      <c r="I1424" s="12">
        <v>2500</v>
      </c>
      <c r="J1424" s="12">
        <v>16399.999618530303</v>
      </c>
      <c r="K1424" s="12">
        <f t="shared" si="66"/>
        <v>2787.9999351501515</v>
      </c>
      <c r="L1424" s="1" t="s">
        <v>309</v>
      </c>
      <c r="M1424" s="23">
        <f t="shared" si="67"/>
        <v>27.879999351501514</v>
      </c>
      <c r="N1424" s="26">
        <f t="shared" si="68"/>
        <v>6.0975611174411455</v>
      </c>
      <c r="O1424" s="14" t="s">
        <v>484</v>
      </c>
    </row>
    <row r="1425" spans="1:15" x14ac:dyDescent="0.2">
      <c r="A1425" s="5" t="s">
        <v>485</v>
      </c>
      <c r="B1425" s="1" t="s">
        <v>306</v>
      </c>
      <c r="C1425" s="1" t="s">
        <v>7</v>
      </c>
      <c r="D1425" t="s">
        <v>326</v>
      </c>
      <c r="E1425" s="9" t="s">
        <v>470</v>
      </c>
      <c r="F1425" s="27">
        <v>324</v>
      </c>
      <c r="G1425" s="1">
        <v>560</v>
      </c>
      <c r="H1425" s="12">
        <v>13899.999618530301</v>
      </c>
      <c r="I1425" s="12">
        <v>2500</v>
      </c>
      <c r="J1425" s="12">
        <v>16399.999618530303</v>
      </c>
      <c r="K1425" s="12">
        <f t="shared" si="66"/>
        <v>2787.9999351501515</v>
      </c>
      <c r="L1425" s="1" t="s">
        <v>309</v>
      </c>
      <c r="M1425" s="23">
        <f t="shared" si="67"/>
        <v>27.879999351501514</v>
      </c>
      <c r="N1425" s="26">
        <f t="shared" si="68"/>
        <v>6.0975611174411455</v>
      </c>
      <c r="O1425" s="14" t="s">
        <v>484</v>
      </c>
    </row>
    <row r="1426" spans="1:15" x14ac:dyDescent="0.2">
      <c r="A1426" s="5" t="s">
        <v>485</v>
      </c>
      <c r="B1426" s="1" t="s">
        <v>306</v>
      </c>
      <c r="C1426" s="1" t="s">
        <v>7</v>
      </c>
      <c r="D1426" t="s">
        <v>339</v>
      </c>
      <c r="E1426" s="9" t="s">
        <v>54</v>
      </c>
      <c r="F1426" s="27">
        <v>177</v>
      </c>
      <c r="G1426" s="1">
        <v>80</v>
      </c>
      <c r="H1426" s="12">
        <v>12399.999618530301</v>
      </c>
      <c r="I1426" s="12">
        <v>3999.9999403953507</v>
      </c>
      <c r="J1426" s="12">
        <v>16399.99955892565</v>
      </c>
      <c r="K1426" s="12">
        <f t="shared" si="66"/>
        <v>2787.9999250173605</v>
      </c>
      <c r="L1426" s="1" t="s">
        <v>309</v>
      </c>
      <c r="M1426" s="23">
        <f t="shared" si="67"/>
        <v>27.879999250173604</v>
      </c>
      <c r="N1426" s="26">
        <f t="shared" si="68"/>
        <v>6.0975611396023055</v>
      </c>
      <c r="O1426" s="14" t="s">
        <v>484</v>
      </c>
    </row>
    <row r="1427" spans="1:15" x14ac:dyDescent="0.2">
      <c r="A1427" s="5" t="s">
        <v>485</v>
      </c>
      <c r="B1427" s="1" t="s">
        <v>306</v>
      </c>
      <c r="C1427" s="1" t="s">
        <v>7</v>
      </c>
      <c r="D1427" t="s">
        <v>403</v>
      </c>
      <c r="E1427" s="9" t="s">
        <v>470</v>
      </c>
      <c r="F1427" s="27">
        <v>320</v>
      </c>
      <c r="G1427" s="1">
        <v>410</v>
      </c>
      <c r="H1427" s="12">
        <v>12152.4305343628</v>
      </c>
      <c r="I1427" s="12">
        <v>4227.0454168319702</v>
      </c>
      <c r="J1427" s="12">
        <v>16379.47595119477</v>
      </c>
      <c r="K1427" s="12">
        <f t="shared" si="66"/>
        <v>2784.5109117031111</v>
      </c>
      <c r="L1427" s="1" t="s">
        <v>309</v>
      </c>
      <c r="M1427" s="23">
        <f t="shared" si="67"/>
        <v>27.845109117031111</v>
      </c>
      <c r="N1427" s="26">
        <f t="shared" si="68"/>
        <v>6.1052014300070256</v>
      </c>
      <c r="O1427" s="14" t="s">
        <v>484</v>
      </c>
    </row>
    <row r="1428" spans="1:15" x14ac:dyDescent="0.2">
      <c r="A1428" s="5" t="s">
        <v>485</v>
      </c>
      <c r="B1428" s="1" t="s">
        <v>306</v>
      </c>
      <c r="C1428" s="1" t="s">
        <v>7</v>
      </c>
      <c r="D1428" t="s">
        <v>464</v>
      </c>
      <c r="E1428" s="9" t="s">
        <v>457</v>
      </c>
      <c r="F1428" s="27">
        <v>190</v>
      </c>
      <c r="G1428" s="1">
        <v>150</v>
      </c>
      <c r="H1428" s="24" t="s">
        <v>722</v>
      </c>
      <c r="I1428" s="12">
        <v>16369.999915361415</v>
      </c>
      <c r="J1428" s="12">
        <v>16369.999915361415</v>
      </c>
      <c r="K1428" s="12">
        <f t="shared" si="66"/>
        <v>2782.8999856114406</v>
      </c>
      <c r="L1428" s="1" t="s">
        <v>309</v>
      </c>
      <c r="M1428" s="23">
        <f t="shared" si="67"/>
        <v>27.828999856114407</v>
      </c>
      <c r="N1428" s="26">
        <f t="shared" si="68"/>
        <v>6.1087355233374909</v>
      </c>
      <c r="O1428" s="14" t="s">
        <v>484</v>
      </c>
    </row>
    <row r="1429" spans="1:15" x14ac:dyDescent="0.2">
      <c r="A1429" s="5" t="s">
        <v>485</v>
      </c>
      <c r="B1429" s="1" t="s">
        <v>306</v>
      </c>
      <c r="C1429" s="1" t="s">
        <v>7</v>
      </c>
      <c r="D1429" t="s">
        <v>325</v>
      </c>
      <c r="E1429" s="9" t="s">
        <v>427</v>
      </c>
      <c r="F1429" s="27">
        <v>390</v>
      </c>
      <c r="G1429" s="1">
        <v>1100</v>
      </c>
      <c r="H1429" s="12">
        <v>12399.999618530301</v>
      </c>
      <c r="I1429" s="12">
        <v>3969.9999988079071</v>
      </c>
      <c r="J1429" s="12">
        <v>16369.999617338208</v>
      </c>
      <c r="K1429" s="12">
        <f t="shared" si="66"/>
        <v>2782.8999349474957</v>
      </c>
      <c r="L1429" s="1" t="s">
        <v>309</v>
      </c>
      <c r="M1429" s="23">
        <f t="shared" si="67"/>
        <v>27.828999349474955</v>
      </c>
      <c r="N1429" s="26">
        <f t="shared" si="68"/>
        <v>6.1087356345497694</v>
      </c>
      <c r="O1429" s="14" t="s">
        <v>484</v>
      </c>
    </row>
    <row r="1430" spans="1:15" x14ac:dyDescent="0.2">
      <c r="A1430" s="5" t="s">
        <v>485</v>
      </c>
      <c r="B1430" s="1" t="s">
        <v>306</v>
      </c>
      <c r="C1430" s="1" t="s">
        <v>7</v>
      </c>
      <c r="D1430" t="s">
        <v>331</v>
      </c>
      <c r="E1430" s="9" t="s">
        <v>427</v>
      </c>
      <c r="F1430" s="27">
        <v>344</v>
      </c>
      <c r="G1430" s="1">
        <v>535</v>
      </c>
      <c r="H1430" s="12">
        <v>6090.0001525878897</v>
      </c>
      <c r="I1430" s="12">
        <v>10250.000238418579</v>
      </c>
      <c r="J1430" s="12">
        <v>16340.00039100647</v>
      </c>
      <c r="K1430" s="12">
        <f t="shared" si="66"/>
        <v>2777.8000664710999</v>
      </c>
      <c r="L1430" s="1" t="s">
        <v>309</v>
      </c>
      <c r="M1430" s="23">
        <f t="shared" si="67"/>
        <v>27.778000664710998</v>
      </c>
      <c r="N1430" s="26">
        <f t="shared" si="68"/>
        <v>6.1199508939448961</v>
      </c>
      <c r="O1430" s="14" t="s">
        <v>484</v>
      </c>
    </row>
    <row r="1431" spans="1:15" x14ac:dyDescent="0.2">
      <c r="A1431" s="5" t="s">
        <v>485</v>
      </c>
      <c r="B1431" s="1" t="s">
        <v>306</v>
      </c>
      <c r="C1431" s="1" t="s">
        <v>7</v>
      </c>
      <c r="D1431" t="s">
        <v>895</v>
      </c>
      <c r="E1431" s="9" t="s">
        <v>457</v>
      </c>
      <c r="F1431" s="27">
        <v>186</v>
      </c>
      <c r="G1431" s="1">
        <v>130</v>
      </c>
      <c r="H1431" s="12">
        <v>10464.6501541138</v>
      </c>
      <c r="I1431" s="12">
        <v>5854.9469411373111</v>
      </c>
      <c r="J1431" s="12">
        <v>16319.597095251112</v>
      </c>
      <c r="K1431" s="12">
        <f t="shared" si="66"/>
        <v>2774.3315061926892</v>
      </c>
      <c r="L1431" s="1" t="s">
        <v>309</v>
      </c>
      <c r="M1431" s="23">
        <f t="shared" si="67"/>
        <v>27.743315061926893</v>
      </c>
      <c r="N1431" s="26">
        <f t="shared" si="68"/>
        <v>6.1276022573559299</v>
      </c>
      <c r="O1431" s="14" t="s">
        <v>484</v>
      </c>
    </row>
    <row r="1432" spans="1:15" x14ac:dyDescent="0.2">
      <c r="A1432" s="5" t="s">
        <v>485</v>
      </c>
      <c r="B1432" s="1" t="s">
        <v>306</v>
      </c>
      <c r="C1432" s="1" t="s">
        <v>7</v>
      </c>
      <c r="D1432" t="s">
        <v>460</v>
      </c>
      <c r="E1432" s="9" t="s">
        <v>457</v>
      </c>
      <c r="F1432" s="27">
        <v>175</v>
      </c>
      <c r="G1432" s="1">
        <v>105</v>
      </c>
      <c r="H1432" s="12">
        <v>9659.9998474121094</v>
      </c>
      <c r="I1432" s="12">
        <v>6650.0000655651056</v>
      </c>
      <c r="J1432" s="12">
        <v>16309.999912977215</v>
      </c>
      <c r="K1432" s="12">
        <f t="shared" si="66"/>
        <v>2772.6999852061267</v>
      </c>
      <c r="L1432" s="1" t="s">
        <v>309</v>
      </c>
      <c r="M1432" s="23">
        <f t="shared" si="67"/>
        <v>27.726999852061269</v>
      </c>
      <c r="N1432" s="26">
        <f t="shared" si="68"/>
        <v>6.1312078806593986</v>
      </c>
      <c r="O1432" s="14" t="s">
        <v>484</v>
      </c>
    </row>
    <row r="1433" spans="1:15" x14ac:dyDescent="0.2">
      <c r="A1433" s="5" t="s">
        <v>485</v>
      </c>
      <c r="B1433" s="1" t="s">
        <v>306</v>
      </c>
      <c r="C1433" s="1" t="s">
        <v>7</v>
      </c>
      <c r="D1433" t="s">
        <v>326</v>
      </c>
      <c r="E1433" s="9" t="s">
        <v>54</v>
      </c>
      <c r="F1433" s="27">
        <v>157</v>
      </c>
      <c r="G1433" s="1">
        <v>95</v>
      </c>
      <c r="H1433" s="12">
        <v>13800.000190734901</v>
      </c>
      <c r="I1433" s="12">
        <v>2500</v>
      </c>
      <c r="J1433" s="12">
        <v>16300.000190734901</v>
      </c>
      <c r="K1433" s="12">
        <f t="shared" si="66"/>
        <v>2771.0000324249336</v>
      </c>
      <c r="L1433" s="1" t="s">
        <v>309</v>
      </c>
      <c r="M1433" s="23">
        <f t="shared" si="67"/>
        <v>27.710000324249336</v>
      </c>
      <c r="N1433" s="26">
        <f t="shared" si="68"/>
        <v>6.1349692533648614</v>
      </c>
      <c r="O1433" s="14" t="s">
        <v>484</v>
      </c>
    </row>
    <row r="1434" spans="1:15" x14ac:dyDescent="0.2">
      <c r="A1434" s="5" t="s">
        <v>485</v>
      </c>
      <c r="B1434" s="1" t="s">
        <v>306</v>
      </c>
      <c r="C1434" s="1" t="s">
        <v>7</v>
      </c>
      <c r="D1434" t="s">
        <v>399</v>
      </c>
      <c r="E1434" s="9" t="s">
        <v>427</v>
      </c>
      <c r="F1434" s="27">
        <v>327</v>
      </c>
      <c r="G1434" s="1">
        <v>540</v>
      </c>
      <c r="H1434" s="12">
        <v>10550.000190734901</v>
      </c>
      <c r="I1434" s="12">
        <v>5744.9999749660419</v>
      </c>
      <c r="J1434" s="12">
        <v>16295.000165700943</v>
      </c>
      <c r="K1434" s="12">
        <f t="shared" si="66"/>
        <v>2770.1500281691606</v>
      </c>
      <c r="L1434" s="1" t="s">
        <v>309</v>
      </c>
      <c r="M1434" s="23">
        <f t="shared" si="67"/>
        <v>27.701500281691604</v>
      </c>
      <c r="N1434" s="26">
        <f t="shared" si="68"/>
        <v>6.136851732624601</v>
      </c>
      <c r="O1434" s="14" t="s">
        <v>484</v>
      </c>
    </row>
    <row r="1435" spans="1:15" x14ac:dyDescent="0.2">
      <c r="A1435" s="5" t="s">
        <v>485</v>
      </c>
      <c r="B1435" s="1" t="s">
        <v>306</v>
      </c>
      <c r="C1435" s="1" t="s">
        <v>7</v>
      </c>
      <c r="D1435" t="s">
        <v>317</v>
      </c>
      <c r="E1435" s="9" t="s">
        <v>315</v>
      </c>
      <c r="F1435" s="27">
        <v>255</v>
      </c>
      <c r="G1435" s="1">
        <v>225</v>
      </c>
      <c r="H1435" s="12">
        <v>9100.0003814697302</v>
      </c>
      <c r="I1435" s="12">
        <v>7189.9999380111703</v>
      </c>
      <c r="J1435" s="12">
        <v>16290.0003194809</v>
      </c>
      <c r="K1435" s="12">
        <f t="shared" si="66"/>
        <v>2769.3000543117528</v>
      </c>
      <c r="L1435" s="1" t="s">
        <v>309</v>
      </c>
      <c r="M1435" s="23">
        <f t="shared" si="67"/>
        <v>27.693000543117527</v>
      </c>
      <c r="N1435" s="26">
        <f t="shared" si="68"/>
        <v>6.1387353001099649</v>
      </c>
      <c r="O1435" s="14" t="s">
        <v>484</v>
      </c>
    </row>
    <row r="1436" spans="1:15" x14ac:dyDescent="0.2">
      <c r="A1436" s="5" t="s">
        <v>485</v>
      </c>
      <c r="B1436" s="1" t="s">
        <v>306</v>
      </c>
      <c r="C1436" s="1" t="s">
        <v>7</v>
      </c>
      <c r="D1436" t="s">
        <v>460</v>
      </c>
      <c r="E1436" s="9" t="s">
        <v>479</v>
      </c>
      <c r="F1436" s="27">
        <v>165</v>
      </c>
      <c r="G1436" s="1">
        <v>55</v>
      </c>
      <c r="H1436" s="12">
        <v>11100.000381469699</v>
      </c>
      <c r="I1436" s="12">
        <v>5169.9999570846521</v>
      </c>
      <c r="J1436" s="12">
        <v>16270.000338554351</v>
      </c>
      <c r="K1436" s="12">
        <f t="shared" si="66"/>
        <v>2765.9000575542395</v>
      </c>
      <c r="L1436" s="1" t="s">
        <v>309</v>
      </c>
      <c r="M1436" s="23">
        <f t="shared" si="67"/>
        <v>27.659000575542397</v>
      </c>
      <c r="N1436" s="26">
        <f t="shared" si="68"/>
        <v>6.1462813717977687</v>
      </c>
      <c r="O1436" s="14" t="s">
        <v>484</v>
      </c>
    </row>
    <row r="1437" spans="1:15" x14ac:dyDescent="0.2">
      <c r="A1437" s="5" t="s">
        <v>485</v>
      </c>
      <c r="B1437" s="1" t="s">
        <v>306</v>
      </c>
      <c r="C1437" s="1" t="s">
        <v>7</v>
      </c>
      <c r="D1437" t="s">
        <v>377</v>
      </c>
      <c r="E1437" s="9" t="s">
        <v>54</v>
      </c>
      <c r="F1437" s="27">
        <v>167</v>
      </c>
      <c r="G1437" s="1">
        <v>100</v>
      </c>
      <c r="H1437" s="12">
        <v>13760.0002288818</v>
      </c>
      <c r="I1437" s="12">
        <v>2500</v>
      </c>
      <c r="J1437" s="12">
        <v>16260.0002288818</v>
      </c>
      <c r="K1437" s="12">
        <f t="shared" si="66"/>
        <v>2764.2000389099062</v>
      </c>
      <c r="L1437" s="1" t="s">
        <v>309</v>
      </c>
      <c r="M1437" s="23">
        <f t="shared" si="67"/>
        <v>27.642000389099064</v>
      </c>
      <c r="N1437" s="26">
        <f t="shared" si="68"/>
        <v>6.1500614140444574</v>
      </c>
      <c r="O1437" s="14" t="s">
        <v>484</v>
      </c>
    </row>
    <row r="1438" spans="1:15" x14ac:dyDescent="0.2">
      <c r="A1438" s="5" t="s">
        <v>485</v>
      </c>
      <c r="B1438" s="1" t="s">
        <v>306</v>
      </c>
      <c r="C1438" s="1" t="s">
        <v>7</v>
      </c>
      <c r="D1438" t="s">
        <v>405</v>
      </c>
      <c r="E1438" s="9" t="s">
        <v>478</v>
      </c>
      <c r="F1438" s="27">
        <v>507</v>
      </c>
      <c r="G1438" s="1">
        <v>1530</v>
      </c>
      <c r="H1438" s="12">
        <v>11000</v>
      </c>
      <c r="I1438" s="12">
        <v>5230.0000786781302</v>
      </c>
      <c r="J1438" s="12">
        <v>16230.000078678131</v>
      </c>
      <c r="K1438" s="12">
        <f t="shared" si="66"/>
        <v>2759.1000133752823</v>
      </c>
      <c r="L1438" s="1" t="s">
        <v>309</v>
      </c>
      <c r="M1438" s="23">
        <f t="shared" si="67"/>
        <v>27.591000133752821</v>
      </c>
      <c r="N1438" s="26">
        <f t="shared" si="68"/>
        <v>6.1614294217640326</v>
      </c>
      <c r="O1438" s="14" t="s">
        <v>484</v>
      </c>
    </row>
    <row r="1439" spans="1:15" x14ac:dyDescent="0.2">
      <c r="A1439" s="5" t="s">
        <v>485</v>
      </c>
      <c r="B1439" s="1" t="s">
        <v>306</v>
      </c>
      <c r="C1439" s="1" t="s">
        <v>7</v>
      </c>
      <c r="D1439" t="s">
        <v>368</v>
      </c>
      <c r="E1439" s="9" t="s">
        <v>457</v>
      </c>
      <c r="F1439" s="27">
        <v>168</v>
      </c>
      <c r="G1439" s="1">
        <v>90</v>
      </c>
      <c r="H1439" s="12">
        <v>13600.000381469699</v>
      </c>
      <c r="I1439" s="12">
        <v>2620.000004768372</v>
      </c>
      <c r="J1439" s="12">
        <v>16220.000386238071</v>
      </c>
      <c r="K1439" s="12">
        <f t="shared" si="66"/>
        <v>2757.4000656604717</v>
      </c>
      <c r="L1439" s="1" t="s">
        <v>309</v>
      </c>
      <c r="M1439" s="23">
        <f t="shared" si="67"/>
        <v>27.574000656604717</v>
      </c>
      <c r="N1439" s="26">
        <f t="shared" si="68"/>
        <v>6.1652279666309644</v>
      </c>
      <c r="O1439" s="14" t="s">
        <v>484</v>
      </c>
    </row>
    <row r="1440" spans="1:15" x14ac:dyDescent="0.2">
      <c r="A1440" s="1">
        <v>729071</v>
      </c>
      <c r="B1440" s="4">
        <v>41528</v>
      </c>
      <c r="C1440" s="1" t="s">
        <v>19</v>
      </c>
      <c r="D1440" t="s">
        <v>218</v>
      </c>
      <c r="E1440" s="8" t="s">
        <v>81</v>
      </c>
      <c r="F1440" s="27">
        <v>450.2</v>
      </c>
      <c r="G1440" s="28" t="s">
        <v>306</v>
      </c>
      <c r="H1440" s="12">
        <v>5970</v>
      </c>
      <c r="I1440" s="12">
        <v>10248</v>
      </c>
      <c r="J1440" s="12">
        <v>16218</v>
      </c>
      <c r="K1440" s="12">
        <f t="shared" si="66"/>
        <v>2757.06</v>
      </c>
      <c r="L1440" s="5" t="s">
        <v>309</v>
      </c>
      <c r="M1440" s="23">
        <f t="shared" si="67"/>
        <v>27.570599999999999</v>
      </c>
      <c r="N1440" s="26">
        <f t="shared" si="68"/>
        <v>6.1659884079417928</v>
      </c>
      <c r="O1440" s="14" t="s">
        <v>311</v>
      </c>
    </row>
    <row r="1441" spans="1:15" x14ac:dyDescent="0.2">
      <c r="A1441" s="5" t="s">
        <v>485</v>
      </c>
      <c r="B1441" s="1" t="s">
        <v>306</v>
      </c>
      <c r="C1441" s="1" t="s">
        <v>7</v>
      </c>
      <c r="D1441" t="s">
        <v>357</v>
      </c>
      <c r="E1441" s="9" t="s">
        <v>448</v>
      </c>
      <c r="F1441" s="27">
        <v>189</v>
      </c>
      <c r="G1441" s="1">
        <v>160</v>
      </c>
      <c r="H1441" s="12">
        <v>13699.999809265099</v>
      </c>
      <c r="I1441" s="12">
        <v>2500</v>
      </c>
      <c r="J1441" s="12">
        <v>16199.999809265099</v>
      </c>
      <c r="K1441" s="12">
        <f t="shared" si="66"/>
        <v>2753.9999675750664</v>
      </c>
      <c r="L1441" s="1" t="s">
        <v>309</v>
      </c>
      <c r="M1441" s="23">
        <f t="shared" si="67"/>
        <v>27.539999675750664</v>
      </c>
      <c r="N1441" s="26">
        <f t="shared" si="68"/>
        <v>6.1728395788503674</v>
      </c>
      <c r="O1441" s="14" t="s">
        <v>484</v>
      </c>
    </row>
    <row r="1442" spans="1:15" x14ac:dyDescent="0.2">
      <c r="A1442" s="5" t="s">
        <v>485</v>
      </c>
      <c r="B1442" s="1" t="s">
        <v>306</v>
      </c>
      <c r="C1442" s="1" t="s">
        <v>7</v>
      </c>
      <c r="D1442" t="s">
        <v>405</v>
      </c>
      <c r="E1442" s="9" t="s">
        <v>478</v>
      </c>
      <c r="F1442" s="27">
        <v>495</v>
      </c>
      <c r="G1442" s="1">
        <v>1470</v>
      </c>
      <c r="H1442" s="12">
        <v>11000</v>
      </c>
      <c r="I1442" s="12">
        <v>5189.9999976158178</v>
      </c>
      <c r="J1442" s="12">
        <v>16189.999997615818</v>
      </c>
      <c r="K1442" s="12">
        <f t="shared" si="66"/>
        <v>2752.2999995946889</v>
      </c>
      <c r="L1442" s="1" t="s">
        <v>309</v>
      </c>
      <c r="M1442" s="23">
        <f t="shared" si="67"/>
        <v>27.52299999594689</v>
      </c>
      <c r="N1442" s="26">
        <f t="shared" si="68"/>
        <v>6.1766522553876628</v>
      </c>
      <c r="O1442" s="14" t="s">
        <v>484</v>
      </c>
    </row>
    <row r="1443" spans="1:15" x14ac:dyDescent="0.2">
      <c r="A1443" s="5" t="s">
        <v>485</v>
      </c>
      <c r="B1443" s="1" t="s">
        <v>306</v>
      </c>
      <c r="C1443" s="1" t="s">
        <v>7</v>
      </c>
      <c r="D1443" t="s">
        <v>364</v>
      </c>
      <c r="E1443" s="9" t="s">
        <v>400</v>
      </c>
      <c r="F1443" s="27">
        <v>709</v>
      </c>
      <c r="G1443" s="1">
        <v>5520</v>
      </c>
      <c r="H1443" s="12">
        <v>13609.999656677201</v>
      </c>
      <c r="I1443" s="12">
        <v>2580.0000131130219</v>
      </c>
      <c r="J1443" s="12">
        <v>16189.999669790222</v>
      </c>
      <c r="K1443" s="12">
        <f t="shared" si="66"/>
        <v>2752.2999438643378</v>
      </c>
      <c r="L1443" s="1" t="s">
        <v>309</v>
      </c>
      <c r="M1443" s="23">
        <f t="shared" si="67"/>
        <v>27.522999438643378</v>
      </c>
      <c r="N1443" s="26">
        <f t="shared" si="68"/>
        <v>6.1766523804565168</v>
      </c>
      <c r="O1443" s="14" t="s">
        <v>484</v>
      </c>
    </row>
    <row r="1444" spans="1:15" x14ac:dyDescent="0.2">
      <c r="A1444" s="5" t="s">
        <v>485</v>
      </c>
      <c r="B1444" s="1" t="s">
        <v>306</v>
      </c>
      <c r="C1444" s="1" t="s">
        <v>7</v>
      </c>
      <c r="D1444" t="s">
        <v>316</v>
      </c>
      <c r="E1444" s="9" t="s">
        <v>444</v>
      </c>
      <c r="F1444" s="27">
        <v>552</v>
      </c>
      <c r="G1444" s="1">
        <v>950</v>
      </c>
      <c r="H1444" s="12">
        <v>13688.327789306601</v>
      </c>
      <c r="I1444" s="12">
        <v>2500</v>
      </c>
      <c r="J1444" s="12">
        <v>16188.327789306601</v>
      </c>
      <c r="K1444" s="12">
        <f t="shared" si="66"/>
        <v>2752.0157241821221</v>
      </c>
      <c r="L1444" s="1" t="s">
        <v>309</v>
      </c>
      <c r="M1444" s="23">
        <f t="shared" si="67"/>
        <v>27.52015724182122</v>
      </c>
      <c r="N1444" s="26">
        <f t="shared" si="68"/>
        <v>6.1772902860328927</v>
      </c>
      <c r="O1444" s="14" t="s">
        <v>484</v>
      </c>
    </row>
    <row r="1445" spans="1:15" x14ac:dyDescent="0.2">
      <c r="A1445" s="5" t="s">
        <v>485</v>
      </c>
      <c r="B1445" s="1" t="s">
        <v>306</v>
      </c>
      <c r="C1445" s="1" t="s">
        <v>7</v>
      </c>
      <c r="D1445" t="s">
        <v>469</v>
      </c>
      <c r="E1445" s="9" t="s">
        <v>457</v>
      </c>
      <c r="F1445" s="27">
        <v>176</v>
      </c>
      <c r="G1445" s="1">
        <v>130</v>
      </c>
      <c r="H1445" s="12">
        <v>11899.999618530301</v>
      </c>
      <c r="I1445" s="12">
        <v>4279.9999713897705</v>
      </c>
      <c r="J1445" s="12">
        <v>16179.999589920071</v>
      </c>
      <c r="K1445" s="12">
        <f t="shared" si="66"/>
        <v>2750.5999302864125</v>
      </c>
      <c r="L1445" s="1" t="s">
        <v>309</v>
      </c>
      <c r="M1445" s="23">
        <f t="shared" si="67"/>
        <v>27.505999302864126</v>
      </c>
      <c r="N1445" s="26">
        <f t="shared" si="68"/>
        <v>6.1804698723415727</v>
      </c>
      <c r="O1445" s="14" t="s">
        <v>484</v>
      </c>
    </row>
    <row r="1446" spans="1:15" x14ac:dyDescent="0.2">
      <c r="A1446" s="5" t="s">
        <v>485</v>
      </c>
      <c r="B1446" s="1" t="s">
        <v>306</v>
      </c>
      <c r="C1446" s="1" t="s">
        <v>7</v>
      </c>
      <c r="D1446" t="s">
        <v>368</v>
      </c>
      <c r="E1446" s="9" t="s">
        <v>102</v>
      </c>
      <c r="F1446" s="27">
        <v>459</v>
      </c>
      <c r="G1446" s="1"/>
      <c r="H1446" s="12">
        <v>12856.2889099121</v>
      </c>
      <c r="I1446" s="12">
        <v>3297.7376878261566</v>
      </c>
      <c r="J1446" s="12">
        <v>16154.026597738257</v>
      </c>
      <c r="K1446" s="12">
        <f t="shared" si="66"/>
        <v>2746.1845216155034</v>
      </c>
      <c r="L1446" s="1" t="s">
        <v>309</v>
      </c>
      <c r="M1446" s="23">
        <f t="shared" si="67"/>
        <v>27.461845216155034</v>
      </c>
      <c r="N1446" s="26">
        <f t="shared" si="68"/>
        <v>6.1904070415484593</v>
      </c>
      <c r="O1446" s="14" t="s">
        <v>484</v>
      </c>
    </row>
    <row r="1447" spans="1:15" x14ac:dyDescent="0.2">
      <c r="A1447" s="5" t="s">
        <v>485</v>
      </c>
      <c r="B1447" s="1" t="s">
        <v>306</v>
      </c>
      <c r="C1447" s="1" t="s">
        <v>7</v>
      </c>
      <c r="D1447" t="s">
        <v>312</v>
      </c>
      <c r="E1447" s="9" t="s">
        <v>453</v>
      </c>
      <c r="F1447" s="27">
        <v>565</v>
      </c>
      <c r="G1447" s="1">
        <v>1660</v>
      </c>
      <c r="H1447" s="12">
        <v>12211.9998931885</v>
      </c>
      <c r="I1447" s="12">
        <v>3924.0000247955322</v>
      </c>
      <c r="J1447" s="12">
        <v>16135.999917984032</v>
      </c>
      <c r="K1447" s="12">
        <f t="shared" si="66"/>
        <v>2743.1199860572856</v>
      </c>
      <c r="L1447" s="1" t="s">
        <v>309</v>
      </c>
      <c r="M1447" s="23">
        <f t="shared" si="67"/>
        <v>27.431199860572857</v>
      </c>
      <c r="N1447" s="26">
        <f t="shared" si="68"/>
        <v>6.1973227880688784</v>
      </c>
      <c r="O1447" s="14" t="s">
        <v>484</v>
      </c>
    </row>
    <row r="1448" spans="1:15" x14ac:dyDescent="0.2">
      <c r="A1448" s="5" t="s">
        <v>485</v>
      </c>
      <c r="B1448" s="1" t="s">
        <v>306</v>
      </c>
      <c r="C1448" s="1" t="s">
        <v>7</v>
      </c>
      <c r="D1448" t="s">
        <v>316</v>
      </c>
      <c r="E1448" s="9" t="s">
        <v>457</v>
      </c>
      <c r="F1448" s="27">
        <v>216</v>
      </c>
      <c r="G1448" s="1">
        <v>220</v>
      </c>
      <c r="H1448" s="12">
        <v>12807.0001602173</v>
      </c>
      <c r="I1448" s="12">
        <v>3319.0000057220459</v>
      </c>
      <c r="J1448" s="12">
        <v>16126.000165939346</v>
      </c>
      <c r="K1448" s="12">
        <f t="shared" si="66"/>
        <v>2741.4200282096886</v>
      </c>
      <c r="L1448" s="1" t="s">
        <v>309</v>
      </c>
      <c r="M1448" s="23">
        <f t="shared" si="67"/>
        <v>27.414200282096886</v>
      </c>
      <c r="N1448" s="26">
        <f t="shared" si="68"/>
        <v>6.20116575536293</v>
      </c>
      <c r="O1448" s="14" t="s">
        <v>484</v>
      </c>
    </row>
    <row r="1449" spans="1:15" x14ac:dyDescent="0.2">
      <c r="A1449" s="5" t="s">
        <v>485</v>
      </c>
      <c r="B1449" s="1" t="s">
        <v>306</v>
      </c>
      <c r="C1449" s="1" t="s">
        <v>7</v>
      </c>
      <c r="D1449" t="s">
        <v>317</v>
      </c>
      <c r="E1449" s="9" t="s">
        <v>315</v>
      </c>
      <c r="F1449" s="27">
        <v>213</v>
      </c>
      <c r="G1449" s="1">
        <v>120</v>
      </c>
      <c r="H1449" s="12">
        <v>8779.9997329711896</v>
      </c>
      <c r="I1449" s="12">
        <v>7329.9998641014117</v>
      </c>
      <c r="J1449" s="12">
        <v>16109.999597072601</v>
      </c>
      <c r="K1449" s="12">
        <f t="shared" si="66"/>
        <v>2738.6999315023422</v>
      </c>
      <c r="L1449" s="1" t="s">
        <v>309</v>
      </c>
      <c r="M1449" s="23">
        <f t="shared" si="67"/>
        <v>27.386999315023424</v>
      </c>
      <c r="N1449" s="26">
        <f t="shared" si="68"/>
        <v>6.2073247983303066</v>
      </c>
      <c r="O1449" s="14" t="s">
        <v>484</v>
      </c>
    </row>
    <row r="1450" spans="1:15" x14ac:dyDescent="0.2">
      <c r="A1450" s="5" t="s">
        <v>485</v>
      </c>
      <c r="B1450" s="1" t="s">
        <v>306</v>
      </c>
      <c r="C1450" s="1" t="s">
        <v>7</v>
      </c>
      <c r="D1450" t="s">
        <v>399</v>
      </c>
      <c r="E1450" s="9" t="s">
        <v>427</v>
      </c>
      <c r="F1450" s="27">
        <v>386</v>
      </c>
      <c r="G1450" s="1">
        <v>1000</v>
      </c>
      <c r="H1450" s="12">
        <v>11097.6591110229</v>
      </c>
      <c r="I1450" s="12">
        <v>5009.3825757503546</v>
      </c>
      <c r="J1450" s="12">
        <v>16107.041686773255</v>
      </c>
      <c r="K1450" s="12">
        <f t="shared" si="66"/>
        <v>2738.1970867514533</v>
      </c>
      <c r="L1450" s="1" t="s">
        <v>309</v>
      </c>
      <c r="M1450" s="23">
        <f t="shared" si="67"/>
        <v>27.381970867514532</v>
      </c>
      <c r="N1450" s="26">
        <f t="shared" si="68"/>
        <v>6.208464716529404</v>
      </c>
      <c r="O1450" s="14" t="s">
        <v>484</v>
      </c>
    </row>
    <row r="1451" spans="1:15" x14ac:dyDescent="0.2">
      <c r="A1451" s="5" t="s">
        <v>485</v>
      </c>
      <c r="B1451" s="1" t="s">
        <v>306</v>
      </c>
      <c r="C1451" s="1" t="s">
        <v>7</v>
      </c>
      <c r="D1451" t="s">
        <v>316</v>
      </c>
      <c r="E1451" s="9" t="s">
        <v>457</v>
      </c>
      <c r="F1451" s="27">
        <v>244</v>
      </c>
      <c r="G1451" s="1">
        <v>350</v>
      </c>
      <c r="H1451" s="12">
        <v>13600.000381469699</v>
      </c>
      <c r="I1451" s="12">
        <v>2500</v>
      </c>
      <c r="J1451" s="12">
        <v>16100.000381469699</v>
      </c>
      <c r="K1451" s="12">
        <f t="shared" si="66"/>
        <v>2737.0000648498485</v>
      </c>
      <c r="L1451" s="1" t="s">
        <v>309</v>
      </c>
      <c r="M1451" s="23">
        <f t="shared" si="67"/>
        <v>27.370000648498486</v>
      </c>
      <c r="N1451" s="26">
        <f t="shared" si="68"/>
        <v>6.2111799770573315</v>
      </c>
      <c r="O1451" s="14" t="s">
        <v>484</v>
      </c>
    </row>
    <row r="1452" spans="1:15" x14ac:dyDescent="0.2">
      <c r="A1452" s="5" t="s">
        <v>485</v>
      </c>
      <c r="B1452" s="1" t="s">
        <v>306</v>
      </c>
      <c r="C1452" s="1" t="s">
        <v>7</v>
      </c>
      <c r="D1452" t="s">
        <v>337</v>
      </c>
      <c r="E1452" s="9" t="s">
        <v>54</v>
      </c>
      <c r="F1452" s="27">
        <v>187</v>
      </c>
      <c r="G1452" s="1">
        <v>190</v>
      </c>
      <c r="H1452" s="12">
        <v>13509.5300674438</v>
      </c>
      <c r="I1452" s="12">
        <v>2555.069744586945</v>
      </c>
      <c r="J1452" s="12">
        <v>16064.599812030745</v>
      </c>
      <c r="K1452" s="12">
        <f t="shared" si="66"/>
        <v>2730.9819680452269</v>
      </c>
      <c r="L1452" s="1" t="s">
        <v>309</v>
      </c>
      <c r="M1452" s="23">
        <f t="shared" si="67"/>
        <v>27.309819680452268</v>
      </c>
      <c r="N1452" s="26">
        <f t="shared" si="68"/>
        <v>6.2248671719235871</v>
      </c>
      <c r="O1452" s="14" t="s">
        <v>484</v>
      </c>
    </row>
    <row r="1453" spans="1:15" x14ac:dyDescent="0.2">
      <c r="A1453" s="5" t="s">
        <v>485</v>
      </c>
      <c r="B1453" s="1" t="s">
        <v>306</v>
      </c>
      <c r="C1453" s="1" t="s">
        <v>7</v>
      </c>
      <c r="D1453" t="s">
        <v>316</v>
      </c>
      <c r="E1453" s="9" t="s">
        <v>444</v>
      </c>
      <c r="F1453" s="27">
        <v>646</v>
      </c>
      <c r="G1453" s="1">
        <v>1445</v>
      </c>
      <c r="H1453" s="12">
        <v>13550.548553466801</v>
      </c>
      <c r="I1453" s="12">
        <v>2500</v>
      </c>
      <c r="J1453" s="12">
        <v>16050.548553466801</v>
      </c>
      <c r="K1453" s="12">
        <f t="shared" si="66"/>
        <v>2728.5932540893559</v>
      </c>
      <c r="L1453" s="1" t="s">
        <v>309</v>
      </c>
      <c r="M1453" s="23">
        <f t="shared" si="67"/>
        <v>27.285932540893558</v>
      </c>
      <c r="N1453" s="26">
        <f t="shared" si="68"/>
        <v>6.2303166565855932</v>
      </c>
      <c r="O1453" s="14" t="s">
        <v>484</v>
      </c>
    </row>
    <row r="1454" spans="1:15" x14ac:dyDescent="0.2">
      <c r="A1454" s="5" t="s">
        <v>485</v>
      </c>
      <c r="B1454" s="1" t="s">
        <v>306</v>
      </c>
      <c r="C1454" s="1" t="s">
        <v>7</v>
      </c>
      <c r="D1454" t="s">
        <v>384</v>
      </c>
      <c r="E1454" s="9" t="s">
        <v>54</v>
      </c>
      <c r="F1454" s="27">
        <v>180</v>
      </c>
      <c r="G1454" s="1">
        <v>130</v>
      </c>
      <c r="H1454" s="12">
        <v>7300.0001907348596</v>
      </c>
      <c r="I1454" s="12">
        <v>8750</v>
      </c>
      <c r="J1454" s="12">
        <v>16050.00019073486</v>
      </c>
      <c r="K1454" s="12">
        <f t="shared" si="66"/>
        <v>2728.5000324249263</v>
      </c>
      <c r="L1454" s="1" t="s">
        <v>309</v>
      </c>
      <c r="M1454" s="23">
        <f t="shared" si="67"/>
        <v>27.285000324249264</v>
      </c>
      <c r="N1454" s="26">
        <f t="shared" si="68"/>
        <v>6.2305295209732607</v>
      </c>
      <c r="O1454" s="14" t="s">
        <v>484</v>
      </c>
    </row>
    <row r="1455" spans="1:15" x14ac:dyDescent="0.2">
      <c r="A1455" s="1">
        <v>736471</v>
      </c>
      <c r="B1455" s="4">
        <v>41879</v>
      </c>
      <c r="C1455" s="1" t="s">
        <v>2</v>
      </c>
      <c r="D1455" t="s">
        <v>225</v>
      </c>
      <c r="E1455" s="8" t="s">
        <v>81</v>
      </c>
      <c r="F1455" s="27">
        <v>414</v>
      </c>
      <c r="G1455" s="28" t="s">
        <v>306</v>
      </c>
      <c r="H1455" s="12">
        <v>12000</v>
      </c>
      <c r="I1455" s="12">
        <v>4008</v>
      </c>
      <c r="J1455" s="12">
        <v>16008</v>
      </c>
      <c r="K1455" s="12">
        <f t="shared" si="66"/>
        <v>2721.3599999999997</v>
      </c>
      <c r="L1455" s="5" t="s">
        <v>309</v>
      </c>
      <c r="M1455" s="23">
        <f t="shared" si="67"/>
        <v>27.213599999999996</v>
      </c>
      <c r="N1455" s="26">
        <f t="shared" si="68"/>
        <v>6.24687656171914</v>
      </c>
      <c r="O1455" s="14" t="s">
        <v>311</v>
      </c>
    </row>
    <row r="1456" spans="1:15" x14ac:dyDescent="0.2">
      <c r="A1456" s="5" t="s">
        <v>485</v>
      </c>
      <c r="B1456" s="1" t="s">
        <v>306</v>
      </c>
      <c r="C1456" s="1" t="s">
        <v>7</v>
      </c>
      <c r="D1456" t="s">
        <v>343</v>
      </c>
      <c r="E1456" s="9" t="s">
        <v>427</v>
      </c>
      <c r="F1456" s="27">
        <v>356</v>
      </c>
      <c r="G1456" s="1">
        <v>735</v>
      </c>
      <c r="H1456" s="12">
        <v>13500</v>
      </c>
      <c r="I1456" s="12">
        <v>2500</v>
      </c>
      <c r="J1456" s="12">
        <v>16000</v>
      </c>
      <c r="K1456" s="12">
        <f t="shared" si="66"/>
        <v>2720</v>
      </c>
      <c r="L1456" s="1" t="s">
        <v>309</v>
      </c>
      <c r="M1456" s="23">
        <f t="shared" si="67"/>
        <v>27.2</v>
      </c>
      <c r="N1456" s="26">
        <f t="shared" si="68"/>
        <v>6.25</v>
      </c>
      <c r="O1456" s="14" t="s">
        <v>484</v>
      </c>
    </row>
    <row r="1457" spans="1:15" x14ac:dyDescent="0.2">
      <c r="A1457" s="5" t="s">
        <v>485</v>
      </c>
      <c r="B1457" s="1" t="s">
        <v>306</v>
      </c>
      <c r="C1457" s="1" t="s">
        <v>7</v>
      </c>
      <c r="D1457" t="s">
        <v>330</v>
      </c>
      <c r="E1457" s="9" t="s">
        <v>54</v>
      </c>
      <c r="F1457" s="27">
        <v>128</v>
      </c>
      <c r="G1457" s="1">
        <v>35</v>
      </c>
      <c r="H1457" s="12">
        <v>13199.999809265099</v>
      </c>
      <c r="I1457" s="12">
        <v>2800.000011920929</v>
      </c>
      <c r="J1457" s="12">
        <v>15999.999821186027</v>
      </c>
      <c r="K1457" s="12">
        <f t="shared" si="66"/>
        <v>2719.9999696016243</v>
      </c>
      <c r="L1457" s="1" t="s">
        <v>309</v>
      </c>
      <c r="M1457" s="23">
        <f t="shared" si="67"/>
        <v>27.199999696016242</v>
      </c>
      <c r="N1457" s="26">
        <f t="shared" si="68"/>
        <v>6.2500000698492091</v>
      </c>
      <c r="O1457" s="14" t="s">
        <v>484</v>
      </c>
    </row>
    <row r="1458" spans="1:15" x14ac:dyDescent="0.2">
      <c r="A1458" s="5" t="s">
        <v>485</v>
      </c>
      <c r="B1458" s="1" t="s">
        <v>306</v>
      </c>
      <c r="C1458" s="1" t="s">
        <v>7</v>
      </c>
      <c r="D1458" t="s">
        <v>358</v>
      </c>
      <c r="E1458" s="9" t="s">
        <v>457</v>
      </c>
      <c r="F1458" s="27">
        <v>163</v>
      </c>
      <c r="G1458" s="1">
        <v>100</v>
      </c>
      <c r="H1458" s="12">
        <v>10131.048202514601</v>
      </c>
      <c r="I1458" s="12">
        <v>5831.1491906642896</v>
      </c>
      <c r="J1458" s="12">
        <v>15962.197393178891</v>
      </c>
      <c r="K1458" s="12">
        <f t="shared" si="66"/>
        <v>2713.5735568404111</v>
      </c>
      <c r="L1458" s="1" t="s">
        <v>309</v>
      </c>
      <c r="M1458" s="23">
        <f t="shared" si="67"/>
        <v>27.135735568404112</v>
      </c>
      <c r="N1458" s="26">
        <f t="shared" si="68"/>
        <v>6.2648016145153607</v>
      </c>
      <c r="O1458" s="14" t="s">
        <v>484</v>
      </c>
    </row>
    <row r="1459" spans="1:15" x14ac:dyDescent="0.2">
      <c r="A1459" s="5" t="s">
        <v>485</v>
      </c>
      <c r="B1459" s="1" t="s">
        <v>306</v>
      </c>
      <c r="C1459" s="1" t="s">
        <v>7</v>
      </c>
      <c r="D1459" t="s">
        <v>399</v>
      </c>
      <c r="E1459" s="9" t="s">
        <v>457</v>
      </c>
      <c r="F1459" s="27">
        <v>197</v>
      </c>
      <c r="G1459" s="1">
        <v>160</v>
      </c>
      <c r="H1459" s="12">
        <v>11404.7431945801</v>
      </c>
      <c r="I1459" s="12">
        <v>4555.6671321392032</v>
      </c>
      <c r="J1459" s="12">
        <v>15960.410326719302</v>
      </c>
      <c r="K1459" s="12">
        <f t="shared" si="66"/>
        <v>2713.2697555422815</v>
      </c>
      <c r="L1459" s="1" t="s">
        <v>309</v>
      </c>
      <c r="M1459" s="23">
        <f t="shared" si="67"/>
        <v>27.132697555422816</v>
      </c>
      <c r="N1459" s="26">
        <f t="shared" si="68"/>
        <v>6.265503076232954</v>
      </c>
      <c r="O1459" s="14" t="s">
        <v>484</v>
      </c>
    </row>
    <row r="1460" spans="1:15" x14ac:dyDescent="0.2">
      <c r="A1460" s="5" t="s">
        <v>485</v>
      </c>
      <c r="B1460" s="1" t="s">
        <v>306</v>
      </c>
      <c r="C1460" s="1" t="s">
        <v>7</v>
      </c>
      <c r="D1460" t="s">
        <v>399</v>
      </c>
      <c r="E1460" s="9" t="s">
        <v>400</v>
      </c>
      <c r="F1460" s="27">
        <v>652</v>
      </c>
      <c r="G1460" s="1">
        <v>4150</v>
      </c>
      <c r="H1460" s="12">
        <v>4681.6663742065402</v>
      </c>
      <c r="I1460" s="12">
        <v>11272.646993398668</v>
      </c>
      <c r="J1460" s="12">
        <v>15954.313367605209</v>
      </c>
      <c r="K1460" s="12">
        <f t="shared" si="66"/>
        <v>2712.2332724928856</v>
      </c>
      <c r="L1460" s="1" t="s">
        <v>309</v>
      </c>
      <c r="M1460" s="23">
        <f t="shared" si="67"/>
        <v>27.122332724928857</v>
      </c>
      <c r="N1460" s="26">
        <f t="shared" si="68"/>
        <v>6.2678974454047784</v>
      </c>
      <c r="O1460" s="14" t="s">
        <v>484</v>
      </c>
    </row>
    <row r="1461" spans="1:15" x14ac:dyDescent="0.2">
      <c r="A1461" s="5" t="s">
        <v>485</v>
      </c>
      <c r="B1461" s="1" t="s">
        <v>306</v>
      </c>
      <c r="C1461" s="1" t="s">
        <v>7</v>
      </c>
      <c r="D1461" t="s">
        <v>896</v>
      </c>
      <c r="E1461" s="9" t="s">
        <v>457</v>
      </c>
      <c r="F1461" s="27">
        <v>169</v>
      </c>
      <c r="G1461" s="1">
        <v>80</v>
      </c>
      <c r="H1461" s="12">
        <v>12698.412895202599</v>
      </c>
      <c r="I1461" s="12">
        <v>3246.0317313671108</v>
      </c>
      <c r="J1461" s="12">
        <v>15944.44462656971</v>
      </c>
      <c r="K1461" s="12">
        <f t="shared" si="66"/>
        <v>2710.5555865168503</v>
      </c>
      <c r="L1461" s="1" t="s">
        <v>309</v>
      </c>
      <c r="M1461" s="23">
        <f t="shared" si="67"/>
        <v>27.105555865168505</v>
      </c>
      <c r="N1461" s="26">
        <f t="shared" si="68"/>
        <v>6.2717769318450083</v>
      </c>
      <c r="O1461" s="14" t="s">
        <v>484</v>
      </c>
    </row>
    <row r="1462" spans="1:15" x14ac:dyDescent="0.2">
      <c r="A1462" s="5" t="s">
        <v>485</v>
      </c>
      <c r="B1462" s="1" t="s">
        <v>306</v>
      </c>
      <c r="C1462" s="1" t="s">
        <v>7</v>
      </c>
      <c r="D1462" t="s">
        <v>325</v>
      </c>
      <c r="E1462" s="9" t="s">
        <v>427</v>
      </c>
      <c r="F1462" s="27">
        <v>355</v>
      </c>
      <c r="G1462" s="1">
        <v>790</v>
      </c>
      <c r="H1462" s="12">
        <v>12399.999618530301</v>
      </c>
      <c r="I1462" s="12">
        <v>3529.9999713897714</v>
      </c>
      <c r="J1462" s="12">
        <v>15929.999589920073</v>
      </c>
      <c r="K1462" s="12">
        <f t="shared" si="66"/>
        <v>2708.0999302864125</v>
      </c>
      <c r="L1462" s="1" t="s">
        <v>309</v>
      </c>
      <c r="M1462" s="23">
        <f t="shared" si="67"/>
        <v>27.080999302864125</v>
      </c>
      <c r="N1462" s="26">
        <f t="shared" si="68"/>
        <v>6.2774640661809169</v>
      </c>
      <c r="O1462" s="14" t="s">
        <v>484</v>
      </c>
    </row>
    <row r="1463" spans="1:15" x14ac:dyDescent="0.2">
      <c r="A1463" s="5" t="s">
        <v>485</v>
      </c>
      <c r="B1463" s="1" t="s">
        <v>306</v>
      </c>
      <c r="C1463" s="1" t="s">
        <v>7</v>
      </c>
      <c r="D1463" t="s">
        <v>357</v>
      </c>
      <c r="E1463" s="9" t="s">
        <v>54</v>
      </c>
      <c r="F1463" s="27">
        <v>165</v>
      </c>
      <c r="G1463" s="1">
        <v>100</v>
      </c>
      <c r="H1463" s="12">
        <v>13100.000381469699</v>
      </c>
      <c r="I1463" s="12">
        <v>2800.000011920929</v>
      </c>
      <c r="J1463" s="12">
        <v>15900.000393390628</v>
      </c>
      <c r="K1463" s="12">
        <f t="shared" si="66"/>
        <v>2703.0000668764069</v>
      </c>
      <c r="L1463" s="1" t="s">
        <v>309</v>
      </c>
      <c r="M1463" s="23">
        <f t="shared" si="67"/>
        <v>27.030000668764067</v>
      </c>
      <c r="N1463" s="26">
        <f t="shared" si="68"/>
        <v>6.2893080204934071</v>
      </c>
      <c r="O1463" s="14" t="s">
        <v>484</v>
      </c>
    </row>
    <row r="1464" spans="1:15" x14ac:dyDescent="0.2">
      <c r="A1464" s="5" t="s">
        <v>485</v>
      </c>
      <c r="B1464" s="1" t="s">
        <v>306</v>
      </c>
      <c r="C1464" s="1" t="s">
        <v>7</v>
      </c>
      <c r="D1464" t="s">
        <v>475</v>
      </c>
      <c r="E1464" s="9" t="s">
        <v>102</v>
      </c>
      <c r="F1464" s="27">
        <v>444</v>
      </c>
      <c r="G1464" s="1">
        <v>741</v>
      </c>
      <c r="H1464" s="12">
        <v>12064.0001296997</v>
      </c>
      <c r="I1464" s="12">
        <v>3835.999995470047</v>
      </c>
      <c r="J1464" s="12">
        <v>15900.000125169747</v>
      </c>
      <c r="K1464" s="12">
        <f t="shared" si="66"/>
        <v>2703.0000212788568</v>
      </c>
      <c r="L1464" s="1" t="s">
        <v>309</v>
      </c>
      <c r="M1464" s="23">
        <f t="shared" si="67"/>
        <v>27.030000212788568</v>
      </c>
      <c r="N1464" s="26">
        <f t="shared" si="68"/>
        <v>6.2893081265892388</v>
      </c>
      <c r="O1464" s="14" t="s">
        <v>484</v>
      </c>
    </row>
    <row r="1465" spans="1:15" x14ac:dyDescent="0.2">
      <c r="A1465" s="5" t="s">
        <v>485</v>
      </c>
      <c r="B1465" s="1" t="s">
        <v>306</v>
      </c>
      <c r="C1465" s="1" t="s">
        <v>7</v>
      </c>
      <c r="D1465" t="s">
        <v>343</v>
      </c>
      <c r="E1465" s="9" t="s">
        <v>102</v>
      </c>
      <c r="F1465" s="27">
        <v>400</v>
      </c>
      <c r="G1465" s="1">
        <v>635</v>
      </c>
      <c r="H1465" s="12">
        <v>13399.999618530301</v>
      </c>
      <c r="I1465" s="12">
        <v>2500</v>
      </c>
      <c r="J1465" s="12">
        <v>15899.999618530301</v>
      </c>
      <c r="K1465" s="12">
        <f t="shared" si="66"/>
        <v>2702.999935150151</v>
      </c>
      <c r="L1465" s="1" t="s">
        <v>309</v>
      </c>
      <c r="M1465" s="23">
        <f t="shared" si="67"/>
        <v>27.029999351501509</v>
      </c>
      <c r="N1465" s="26">
        <f t="shared" si="68"/>
        <v>6.2893083269924883</v>
      </c>
      <c r="O1465" s="14" t="s">
        <v>484</v>
      </c>
    </row>
    <row r="1466" spans="1:15" x14ac:dyDescent="0.2">
      <c r="A1466" s="5" t="s">
        <v>485</v>
      </c>
      <c r="B1466" s="1" t="s">
        <v>306</v>
      </c>
      <c r="C1466" s="1" t="s">
        <v>7</v>
      </c>
      <c r="D1466" t="s">
        <v>329</v>
      </c>
      <c r="E1466" s="9" t="s">
        <v>54</v>
      </c>
      <c r="F1466" s="27">
        <v>172</v>
      </c>
      <c r="G1466" s="1">
        <v>100</v>
      </c>
      <c r="H1466" s="12">
        <v>11630.0001144409</v>
      </c>
      <c r="I1466" s="12">
        <v>4220.0000882148706</v>
      </c>
      <c r="J1466" s="12">
        <v>15850.00020265577</v>
      </c>
      <c r="K1466" s="12">
        <f t="shared" si="66"/>
        <v>2694.500034451481</v>
      </c>
      <c r="L1466" s="1" t="s">
        <v>309</v>
      </c>
      <c r="M1466" s="23">
        <f t="shared" si="67"/>
        <v>26.94500034451481</v>
      </c>
      <c r="N1466" s="26">
        <f t="shared" si="68"/>
        <v>6.3091481843163857</v>
      </c>
      <c r="O1466" s="14" t="s">
        <v>484</v>
      </c>
    </row>
    <row r="1467" spans="1:15" x14ac:dyDescent="0.2">
      <c r="A1467" s="5" t="s">
        <v>485</v>
      </c>
      <c r="B1467" s="1" t="s">
        <v>306</v>
      </c>
      <c r="C1467" s="1" t="s">
        <v>7</v>
      </c>
      <c r="D1467" t="s">
        <v>437</v>
      </c>
      <c r="E1467" s="9" t="s">
        <v>479</v>
      </c>
      <c r="F1467" s="27">
        <v>19.399999999999999</v>
      </c>
      <c r="G1467" s="1">
        <v>90</v>
      </c>
      <c r="H1467" s="12">
        <v>12042.097091674799</v>
      </c>
      <c r="I1467" s="12">
        <v>3799.6356785297398</v>
      </c>
      <c r="J1467" s="12">
        <v>15841.732770204539</v>
      </c>
      <c r="K1467" s="12">
        <f t="shared" si="66"/>
        <v>2693.0945709347716</v>
      </c>
      <c r="L1467" s="1" t="s">
        <v>309</v>
      </c>
      <c r="M1467" s="23">
        <f t="shared" si="67"/>
        <v>26.930945709347714</v>
      </c>
      <c r="N1467" s="26">
        <f t="shared" si="68"/>
        <v>6.3124407822408211</v>
      </c>
      <c r="O1467" s="14" t="s">
        <v>484</v>
      </c>
    </row>
    <row r="1468" spans="1:15" x14ac:dyDescent="0.2">
      <c r="A1468" s="5" t="s">
        <v>485</v>
      </c>
      <c r="B1468" s="1" t="s">
        <v>306</v>
      </c>
      <c r="C1468" s="1" t="s">
        <v>7</v>
      </c>
      <c r="D1468" t="s">
        <v>371</v>
      </c>
      <c r="E1468" s="9" t="s">
        <v>54</v>
      </c>
      <c r="F1468" s="27">
        <v>150</v>
      </c>
      <c r="G1468" s="1">
        <v>60</v>
      </c>
      <c r="H1468" s="12">
        <v>10100.000381469699</v>
      </c>
      <c r="I1468" s="12">
        <v>5729.9998998641995</v>
      </c>
      <c r="J1468" s="12">
        <v>15830.000281333898</v>
      </c>
      <c r="K1468" s="12">
        <f t="shared" si="66"/>
        <v>2691.1000478267629</v>
      </c>
      <c r="L1468" s="1" t="s">
        <v>309</v>
      </c>
      <c r="M1468" s="23">
        <f t="shared" si="67"/>
        <v>26.911000478267628</v>
      </c>
      <c r="N1468" s="26">
        <f t="shared" si="68"/>
        <v>6.3171192812874422</v>
      </c>
      <c r="O1468" s="14" t="s">
        <v>484</v>
      </c>
    </row>
    <row r="1469" spans="1:15" x14ac:dyDescent="0.2">
      <c r="A1469" s="5" t="s">
        <v>485</v>
      </c>
      <c r="B1469" s="1" t="s">
        <v>306</v>
      </c>
      <c r="C1469" s="1" t="s">
        <v>7</v>
      </c>
      <c r="D1469" t="s">
        <v>895</v>
      </c>
      <c r="E1469" s="9" t="s">
        <v>457</v>
      </c>
      <c r="F1469" s="27">
        <v>184</v>
      </c>
      <c r="G1469" s="1">
        <v>110</v>
      </c>
      <c r="H1469" s="12">
        <v>11904.762268066399</v>
      </c>
      <c r="I1469" s="12">
        <v>3912.9652380943271</v>
      </c>
      <c r="J1469" s="12">
        <v>15817.727506160725</v>
      </c>
      <c r="K1469" s="12">
        <f t="shared" si="66"/>
        <v>2689.0136760473233</v>
      </c>
      <c r="L1469" s="1" t="s">
        <v>309</v>
      </c>
      <c r="M1469" s="23">
        <f t="shared" si="67"/>
        <v>26.890136760473233</v>
      </c>
      <c r="N1469" s="26">
        <f t="shared" si="68"/>
        <v>6.3220206544240805</v>
      </c>
      <c r="O1469" s="14" t="s">
        <v>484</v>
      </c>
    </row>
    <row r="1470" spans="1:15" x14ac:dyDescent="0.2">
      <c r="A1470" s="5" t="s">
        <v>485</v>
      </c>
      <c r="B1470" s="1" t="s">
        <v>306</v>
      </c>
      <c r="C1470" s="1" t="s">
        <v>7</v>
      </c>
      <c r="D1470" t="s">
        <v>318</v>
      </c>
      <c r="E1470" s="9" t="s">
        <v>315</v>
      </c>
      <c r="F1470" s="27">
        <v>299</v>
      </c>
      <c r="G1470" s="1">
        <v>490</v>
      </c>
      <c r="H1470" s="12">
        <v>12500</v>
      </c>
      <c r="I1470" s="12">
        <v>3310.0000023841858</v>
      </c>
      <c r="J1470" s="12">
        <v>15810.000002384186</v>
      </c>
      <c r="K1470" s="12">
        <f t="shared" si="66"/>
        <v>2687.7000004053116</v>
      </c>
      <c r="L1470" s="1" t="s">
        <v>309</v>
      </c>
      <c r="M1470" s="23">
        <f t="shared" si="67"/>
        <v>26.877000004053116</v>
      </c>
      <c r="N1470" s="26">
        <f t="shared" si="68"/>
        <v>6.3251106884832238</v>
      </c>
      <c r="O1470" s="14" t="s">
        <v>484</v>
      </c>
    </row>
    <row r="1471" spans="1:15" x14ac:dyDescent="0.2">
      <c r="A1471" s="5" t="s">
        <v>485</v>
      </c>
      <c r="B1471" s="1" t="s">
        <v>306</v>
      </c>
      <c r="C1471" s="1" t="s">
        <v>7</v>
      </c>
      <c r="D1471" t="s">
        <v>316</v>
      </c>
      <c r="E1471" s="9" t="s">
        <v>444</v>
      </c>
      <c r="F1471" s="27">
        <v>616</v>
      </c>
      <c r="G1471" s="1">
        <v>1645</v>
      </c>
      <c r="H1471" s="12">
        <v>13307.023048400901</v>
      </c>
      <c r="I1471" s="12">
        <v>2500</v>
      </c>
      <c r="J1471" s="12">
        <v>15807.023048400901</v>
      </c>
      <c r="K1471" s="12">
        <f t="shared" si="66"/>
        <v>2687.1939182281531</v>
      </c>
      <c r="L1471" s="1" t="s">
        <v>309</v>
      </c>
      <c r="M1471" s="23">
        <f t="shared" si="67"/>
        <v>26.87193918228153</v>
      </c>
      <c r="N1471" s="26">
        <f t="shared" si="68"/>
        <v>6.3263019035147412</v>
      </c>
      <c r="O1471" s="14" t="s">
        <v>484</v>
      </c>
    </row>
    <row r="1472" spans="1:15" x14ac:dyDescent="0.2">
      <c r="A1472" s="5" t="s">
        <v>485</v>
      </c>
      <c r="B1472" s="1" t="s">
        <v>306</v>
      </c>
      <c r="C1472" s="1" t="s">
        <v>7</v>
      </c>
      <c r="D1472" t="s">
        <v>339</v>
      </c>
      <c r="E1472" s="9" t="s">
        <v>54</v>
      </c>
      <c r="F1472" s="27">
        <v>165</v>
      </c>
      <c r="G1472" s="1">
        <v>80</v>
      </c>
      <c r="H1472" s="12">
        <v>11199.999809265099</v>
      </c>
      <c r="I1472" s="12">
        <v>4599.999964237215</v>
      </c>
      <c r="J1472" s="12">
        <v>15799.999773502313</v>
      </c>
      <c r="K1472" s="12">
        <f t="shared" si="66"/>
        <v>2685.9999614953936</v>
      </c>
      <c r="L1472" s="1" t="s">
        <v>309</v>
      </c>
      <c r="M1472" s="23">
        <f t="shared" si="67"/>
        <v>26.859999614953935</v>
      </c>
      <c r="N1472" s="26">
        <f t="shared" si="68"/>
        <v>6.3291140147803597</v>
      </c>
      <c r="O1472" s="14" t="s">
        <v>484</v>
      </c>
    </row>
    <row r="1473" spans="1:15" x14ac:dyDescent="0.2">
      <c r="A1473" s="5" t="s">
        <v>485</v>
      </c>
      <c r="B1473" s="1" t="s">
        <v>306</v>
      </c>
      <c r="C1473" s="1" t="s">
        <v>7</v>
      </c>
      <c r="D1473" t="s">
        <v>384</v>
      </c>
      <c r="E1473" s="9" t="s">
        <v>54</v>
      </c>
      <c r="F1473" s="27">
        <v>210</v>
      </c>
      <c r="G1473" s="1">
        <v>175</v>
      </c>
      <c r="H1473" s="12">
        <v>4809.9999427795401</v>
      </c>
      <c r="I1473" s="12">
        <v>10970.000147819515</v>
      </c>
      <c r="J1473" s="12">
        <v>15780.000090599056</v>
      </c>
      <c r="K1473" s="12">
        <f t="shared" si="66"/>
        <v>2682.6000154018398</v>
      </c>
      <c r="L1473" s="1" t="s">
        <v>309</v>
      </c>
      <c r="M1473" s="23">
        <f t="shared" si="67"/>
        <v>26.826000154018399</v>
      </c>
      <c r="N1473" s="26">
        <f t="shared" si="68"/>
        <v>6.3371355783182191</v>
      </c>
      <c r="O1473" s="14" t="s">
        <v>484</v>
      </c>
    </row>
    <row r="1474" spans="1:15" x14ac:dyDescent="0.2">
      <c r="A1474" s="5" t="s">
        <v>485</v>
      </c>
      <c r="B1474" s="1" t="s">
        <v>306</v>
      </c>
      <c r="C1474" s="1" t="s">
        <v>7</v>
      </c>
      <c r="D1474" t="s">
        <v>316</v>
      </c>
      <c r="E1474" s="9" t="s">
        <v>448</v>
      </c>
      <c r="F1474" s="27">
        <v>174</v>
      </c>
      <c r="G1474" s="1">
        <v>130</v>
      </c>
      <c r="H1474" s="12">
        <v>13008.999824523898</v>
      </c>
      <c r="I1474" s="12">
        <v>2750.9999871253967</v>
      </c>
      <c r="J1474" s="12">
        <v>15759.999811649295</v>
      </c>
      <c r="K1474" s="12">
        <f t="shared" si="66"/>
        <v>2679.1999679803803</v>
      </c>
      <c r="L1474" s="1" t="s">
        <v>309</v>
      </c>
      <c r="M1474" s="23">
        <f t="shared" si="67"/>
        <v>26.791999679803801</v>
      </c>
      <c r="N1474" s="26">
        <f t="shared" si="68"/>
        <v>6.3451777408070242</v>
      </c>
      <c r="O1474" s="14" t="s">
        <v>484</v>
      </c>
    </row>
    <row r="1475" spans="1:15" x14ac:dyDescent="0.2">
      <c r="A1475" s="5" t="s">
        <v>485</v>
      </c>
      <c r="B1475" s="1" t="s">
        <v>306</v>
      </c>
      <c r="C1475" s="1" t="s">
        <v>7</v>
      </c>
      <c r="D1475" t="s">
        <v>460</v>
      </c>
      <c r="E1475" s="9" t="s">
        <v>457</v>
      </c>
      <c r="F1475" s="27">
        <v>204</v>
      </c>
      <c r="G1475" s="1">
        <v>160</v>
      </c>
      <c r="H1475" s="12">
        <v>10199.999809265099</v>
      </c>
      <c r="I1475" s="12">
        <v>5559.9999427795428</v>
      </c>
      <c r="J1475" s="12">
        <v>15759.999752044641</v>
      </c>
      <c r="K1475" s="12">
        <f t="shared" si="66"/>
        <v>2679.1999578475893</v>
      </c>
      <c r="L1475" s="1" t="s">
        <v>309</v>
      </c>
      <c r="M1475" s="23">
        <f t="shared" si="67"/>
        <v>26.791999578475892</v>
      </c>
      <c r="N1475" s="26">
        <f t="shared" si="68"/>
        <v>6.345177764804621</v>
      </c>
      <c r="O1475" s="14" t="s">
        <v>484</v>
      </c>
    </row>
    <row r="1476" spans="1:15" x14ac:dyDescent="0.2">
      <c r="A1476" s="5" t="s">
        <v>485</v>
      </c>
      <c r="B1476" s="1" t="s">
        <v>306</v>
      </c>
      <c r="C1476" s="1" t="s">
        <v>7</v>
      </c>
      <c r="D1476" t="s">
        <v>439</v>
      </c>
      <c r="E1476" s="9" t="s">
        <v>440</v>
      </c>
      <c r="F1476" s="27">
        <v>155</v>
      </c>
      <c r="G1476" s="1">
        <v>85</v>
      </c>
      <c r="H1476" s="12">
        <v>11800.000190734901</v>
      </c>
      <c r="I1476" s="12">
        <v>3939.9999976158169</v>
      </c>
      <c r="J1476" s="12">
        <v>15740.000188350718</v>
      </c>
      <c r="K1476" s="12">
        <f t="shared" si="66"/>
        <v>2675.800032019622</v>
      </c>
      <c r="L1476" s="1" t="s">
        <v>309</v>
      </c>
      <c r="M1476" s="23">
        <f t="shared" si="67"/>
        <v>26.758000320196221</v>
      </c>
      <c r="N1476" s="26">
        <f t="shared" si="68"/>
        <v>6.3532400764525203</v>
      </c>
      <c r="O1476" s="14" t="s">
        <v>484</v>
      </c>
    </row>
    <row r="1477" spans="1:15" x14ac:dyDescent="0.2">
      <c r="A1477" s="5" t="s">
        <v>485</v>
      </c>
      <c r="B1477" s="1" t="s">
        <v>306</v>
      </c>
      <c r="C1477" s="1" t="s">
        <v>7</v>
      </c>
      <c r="D1477" t="s">
        <v>357</v>
      </c>
      <c r="E1477" s="9" t="s">
        <v>54</v>
      </c>
      <c r="F1477" s="27">
        <v>164</v>
      </c>
      <c r="G1477" s="1">
        <v>100</v>
      </c>
      <c r="H1477" s="12">
        <v>12500</v>
      </c>
      <c r="I1477" s="12">
        <v>3220.000028610229</v>
      </c>
      <c r="J1477" s="12">
        <v>15720.000028610229</v>
      </c>
      <c r="K1477" s="12">
        <f t="shared" ref="K1477:K1540" si="69">J1477/1000*170</f>
        <v>2672.400004863739</v>
      </c>
      <c r="L1477" s="1" t="s">
        <v>309</v>
      </c>
      <c r="M1477" s="23">
        <f t="shared" ref="M1477:M1540" si="70">K1477/100</f>
        <v>26.724000048637389</v>
      </c>
      <c r="N1477" s="26">
        <f t="shared" ref="N1477:N1540" si="71">100/J1477*1000</f>
        <v>6.3613231436387458</v>
      </c>
      <c r="O1477" s="14" t="s">
        <v>484</v>
      </c>
    </row>
    <row r="1478" spans="1:15" x14ac:dyDescent="0.2">
      <c r="A1478" s="5" t="s">
        <v>485</v>
      </c>
      <c r="B1478" s="1" t="s">
        <v>306</v>
      </c>
      <c r="C1478" s="1" t="s">
        <v>7</v>
      </c>
      <c r="D1478" t="s">
        <v>342</v>
      </c>
      <c r="E1478" s="9" t="s">
        <v>448</v>
      </c>
      <c r="F1478" s="27">
        <v>100</v>
      </c>
      <c r="G1478" s="1">
        <v>20</v>
      </c>
      <c r="H1478" s="12">
        <v>12699.999809265099</v>
      </c>
      <c r="I1478" s="12">
        <v>3000</v>
      </c>
      <c r="J1478" s="12">
        <v>15699.999809265099</v>
      </c>
      <c r="K1478" s="12">
        <f t="shared" si="69"/>
        <v>2668.9999675750664</v>
      </c>
      <c r="L1478" s="1" t="s">
        <v>309</v>
      </c>
      <c r="M1478" s="23">
        <f t="shared" si="70"/>
        <v>26.689999675750663</v>
      </c>
      <c r="N1478" s="26">
        <f t="shared" si="71"/>
        <v>6.3694268289727383</v>
      </c>
      <c r="O1478" s="14" t="s">
        <v>484</v>
      </c>
    </row>
    <row r="1479" spans="1:15" x14ac:dyDescent="0.2">
      <c r="A1479" s="5" t="s">
        <v>485</v>
      </c>
      <c r="B1479" s="1" t="s">
        <v>306</v>
      </c>
      <c r="C1479" s="1" t="s">
        <v>7</v>
      </c>
      <c r="D1479" t="s">
        <v>316</v>
      </c>
      <c r="E1479" s="9" t="s">
        <v>478</v>
      </c>
      <c r="F1479" s="27">
        <v>315</v>
      </c>
      <c r="G1479" s="1">
        <v>400</v>
      </c>
      <c r="H1479" s="12">
        <v>12640.000343322799</v>
      </c>
      <c r="I1479" s="12">
        <v>3000.0000000000014</v>
      </c>
      <c r="J1479" s="12">
        <v>15640.000343322801</v>
      </c>
      <c r="K1479" s="12">
        <f t="shared" si="69"/>
        <v>2658.8000583648763</v>
      </c>
      <c r="L1479" s="1" t="s">
        <v>309</v>
      </c>
      <c r="M1479" s="23">
        <f t="shared" si="70"/>
        <v>26.588000583648764</v>
      </c>
      <c r="N1479" s="26">
        <f t="shared" si="71"/>
        <v>6.3938617522277159</v>
      </c>
      <c r="O1479" s="14" t="s">
        <v>484</v>
      </c>
    </row>
    <row r="1480" spans="1:15" x14ac:dyDescent="0.2">
      <c r="A1480" s="5" t="s">
        <v>485</v>
      </c>
      <c r="B1480" s="1" t="s">
        <v>306</v>
      </c>
      <c r="C1480" s="1" t="s">
        <v>7</v>
      </c>
      <c r="D1480" t="s">
        <v>437</v>
      </c>
      <c r="E1480" s="9" t="s">
        <v>427</v>
      </c>
      <c r="F1480" s="27">
        <v>405</v>
      </c>
      <c r="G1480" s="1">
        <v>1100</v>
      </c>
      <c r="H1480" s="12">
        <v>9600.0003814697302</v>
      </c>
      <c r="I1480" s="12">
        <v>6039.999932050704</v>
      </c>
      <c r="J1480" s="12">
        <v>15640.000313520435</v>
      </c>
      <c r="K1480" s="12">
        <f t="shared" si="69"/>
        <v>2658.8000532984738</v>
      </c>
      <c r="L1480" s="1" t="s">
        <v>309</v>
      </c>
      <c r="M1480" s="23">
        <f t="shared" si="70"/>
        <v>26.588000532984736</v>
      </c>
      <c r="N1480" s="26">
        <f t="shared" si="71"/>
        <v>6.3938617644113602</v>
      </c>
      <c r="O1480" s="14" t="s">
        <v>484</v>
      </c>
    </row>
    <row r="1481" spans="1:15" x14ac:dyDescent="0.2">
      <c r="A1481" s="1">
        <v>726551</v>
      </c>
      <c r="B1481" s="4">
        <v>41897</v>
      </c>
      <c r="C1481" s="1" t="s">
        <v>39</v>
      </c>
      <c r="D1481" t="s">
        <v>138</v>
      </c>
      <c r="E1481" s="8" t="s">
        <v>52</v>
      </c>
      <c r="F1481" s="27">
        <v>429</v>
      </c>
      <c r="G1481" s="28" t="s">
        <v>306</v>
      </c>
      <c r="H1481" s="12">
        <v>14100</v>
      </c>
      <c r="I1481" s="12">
        <v>1536</v>
      </c>
      <c r="J1481" s="12">
        <v>15636</v>
      </c>
      <c r="K1481" s="12">
        <f t="shared" si="69"/>
        <v>2658.12</v>
      </c>
      <c r="L1481" s="5" t="s">
        <v>309</v>
      </c>
      <c r="M1481" s="23">
        <f t="shared" si="70"/>
        <v>26.581199999999999</v>
      </c>
      <c r="N1481" s="26">
        <f t="shared" si="71"/>
        <v>6.3954975697109235</v>
      </c>
      <c r="O1481" s="14" t="s">
        <v>311</v>
      </c>
    </row>
    <row r="1482" spans="1:15" x14ac:dyDescent="0.2">
      <c r="A1482" s="5" t="s">
        <v>485</v>
      </c>
      <c r="B1482" s="1" t="s">
        <v>306</v>
      </c>
      <c r="C1482" s="1" t="s">
        <v>7</v>
      </c>
      <c r="D1482" t="s">
        <v>318</v>
      </c>
      <c r="E1482" s="9" t="s">
        <v>315</v>
      </c>
      <c r="F1482" s="27">
        <v>257</v>
      </c>
      <c r="G1482" s="1">
        <v>300</v>
      </c>
      <c r="H1482" s="12">
        <v>12100.000381469699</v>
      </c>
      <c r="I1482" s="12">
        <v>3530.0000309944139</v>
      </c>
      <c r="J1482" s="12">
        <v>15630.000412464113</v>
      </c>
      <c r="K1482" s="12">
        <f t="shared" si="69"/>
        <v>2657.1000701188991</v>
      </c>
      <c r="L1482" s="1" t="s">
        <v>309</v>
      </c>
      <c r="M1482" s="23">
        <f t="shared" si="70"/>
        <v>26.571000701188993</v>
      </c>
      <c r="N1482" s="26">
        <f t="shared" si="71"/>
        <v>6.3979524863131285</v>
      </c>
      <c r="O1482" s="14" t="s">
        <v>484</v>
      </c>
    </row>
    <row r="1483" spans="1:15" x14ac:dyDescent="0.2">
      <c r="A1483" s="5" t="s">
        <v>485</v>
      </c>
      <c r="B1483" s="1" t="s">
        <v>306</v>
      </c>
      <c r="C1483" s="1" t="s">
        <v>7</v>
      </c>
      <c r="D1483" t="s">
        <v>437</v>
      </c>
      <c r="E1483" s="9" t="s">
        <v>479</v>
      </c>
      <c r="F1483" s="27">
        <v>16.100000000000001</v>
      </c>
      <c r="G1483" s="1">
        <v>40</v>
      </c>
      <c r="H1483" s="12">
        <v>11219.8495864868</v>
      </c>
      <c r="I1483" s="12">
        <v>4387.6038193702698</v>
      </c>
      <c r="J1483" s="12">
        <v>15607.45340585707</v>
      </c>
      <c r="K1483" s="12">
        <f t="shared" si="69"/>
        <v>2653.2670789957019</v>
      </c>
      <c r="L1483" s="1" t="s">
        <v>309</v>
      </c>
      <c r="M1483" s="23">
        <f t="shared" si="70"/>
        <v>26.53267078995702</v>
      </c>
      <c r="N1483" s="26">
        <f t="shared" si="71"/>
        <v>6.4071951650019088</v>
      </c>
      <c r="O1483" s="14" t="s">
        <v>484</v>
      </c>
    </row>
    <row r="1484" spans="1:15" x14ac:dyDescent="0.2">
      <c r="A1484" s="5" t="s">
        <v>485</v>
      </c>
      <c r="B1484" s="1" t="s">
        <v>306</v>
      </c>
      <c r="C1484" s="1" t="s">
        <v>7</v>
      </c>
      <c r="D1484" t="s">
        <v>322</v>
      </c>
      <c r="E1484" s="9" t="s">
        <v>54</v>
      </c>
      <c r="F1484" s="27">
        <v>176</v>
      </c>
      <c r="G1484" s="1">
        <v>75</v>
      </c>
      <c r="H1484" s="12">
        <v>13100.000381469699</v>
      </c>
      <c r="I1484" s="12">
        <v>2500</v>
      </c>
      <c r="J1484" s="12">
        <v>15600.000381469699</v>
      </c>
      <c r="K1484" s="12">
        <f t="shared" si="69"/>
        <v>2652.000064849849</v>
      </c>
      <c r="L1484" s="1" t="s">
        <v>309</v>
      </c>
      <c r="M1484" s="23">
        <f t="shared" si="70"/>
        <v>26.520000648498488</v>
      </c>
      <c r="N1484" s="26">
        <f t="shared" si="71"/>
        <v>6.4102562535052225</v>
      </c>
      <c r="O1484" s="14" t="s">
        <v>484</v>
      </c>
    </row>
    <row r="1485" spans="1:15" x14ac:dyDescent="0.2">
      <c r="A1485" s="5" t="s">
        <v>485</v>
      </c>
      <c r="B1485" s="1" t="s">
        <v>306</v>
      </c>
      <c r="C1485" s="1" t="s">
        <v>7</v>
      </c>
      <c r="D1485" t="s">
        <v>348</v>
      </c>
      <c r="E1485" s="9" t="s">
        <v>54</v>
      </c>
      <c r="F1485" s="27">
        <v>220</v>
      </c>
      <c r="G1485" s="1">
        <v>230</v>
      </c>
      <c r="H1485" s="12">
        <v>10470.000267028799</v>
      </c>
      <c r="I1485" s="12">
        <v>5099.9999940395355</v>
      </c>
      <c r="J1485" s="12">
        <v>15570.000261068335</v>
      </c>
      <c r="K1485" s="12">
        <f t="shared" si="69"/>
        <v>2646.9000443816171</v>
      </c>
      <c r="L1485" s="1" t="s">
        <v>309</v>
      </c>
      <c r="M1485" s="23">
        <f t="shared" si="70"/>
        <v>26.469000443816171</v>
      </c>
      <c r="N1485" s="26">
        <f t="shared" si="71"/>
        <v>6.4226074709865486</v>
      </c>
      <c r="O1485" s="14" t="s">
        <v>484</v>
      </c>
    </row>
    <row r="1486" spans="1:15" x14ac:dyDescent="0.2">
      <c r="A1486" s="5" t="s">
        <v>485</v>
      </c>
      <c r="B1486" s="1" t="s">
        <v>306</v>
      </c>
      <c r="C1486" s="1" t="s">
        <v>7</v>
      </c>
      <c r="D1486" t="s">
        <v>368</v>
      </c>
      <c r="E1486" s="9" t="s">
        <v>448</v>
      </c>
      <c r="F1486" s="27">
        <v>139</v>
      </c>
      <c r="G1486" s="1">
        <v>70</v>
      </c>
      <c r="H1486" s="12">
        <v>12260.0002288818</v>
      </c>
      <c r="I1486" s="12">
        <v>3310.0000023841872</v>
      </c>
      <c r="J1486" s="12">
        <v>15570.000231265987</v>
      </c>
      <c r="K1486" s="12">
        <f t="shared" si="69"/>
        <v>2646.9000393152178</v>
      </c>
      <c r="L1486" s="1" t="s">
        <v>309</v>
      </c>
      <c r="M1486" s="23">
        <f t="shared" si="70"/>
        <v>26.469000393152179</v>
      </c>
      <c r="N1486" s="26">
        <f t="shared" si="71"/>
        <v>6.4226074832799833</v>
      </c>
      <c r="O1486" s="14" t="s">
        <v>484</v>
      </c>
    </row>
    <row r="1487" spans="1:15" x14ac:dyDescent="0.2">
      <c r="A1487" s="5" t="s">
        <v>485</v>
      </c>
      <c r="B1487" s="1" t="s">
        <v>306</v>
      </c>
      <c r="C1487" s="1" t="s">
        <v>7</v>
      </c>
      <c r="D1487" t="s">
        <v>346</v>
      </c>
      <c r="E1487" s="9" t="s">
        <v>427</v>
      </c>
      <c r="F1487" s="27">
        <v>391</v>
      </c>
      <c r="G1487" s="1">
        <v>975</v>
      </c>
      <c r="H1487" s="12">
        <v>11300.000190734901</v>
      </c>
      <c r="I1487" s="12">
        <v>4240.0000095367468</v>
      </c>
      <c r="J1487" s="12">
        <v>15540.000200271648</v>
      </c>
      <c r="K1487" s="12">
        <f t="shared" si="69"/>
        <v>2641.8000340461804</v>
      </c>
      <c r="L1487" s="1" t="s">
        <v>309</v>
      </c>
      <c r="M1487" s="23">
        <f t="shared" si="70"/>
        <v>26.418000340461802</v>
      </c>
      <c r="N1487" s="26">
        <f t="shared" si="71"/>
        <v>6.4350063520753329</v>
      </c>
      <c r="O1487" s="14" t="s">
        <v>484</v>
      </c>
    </row>
    <row r="1488" spans="1:15" x14ac:dyDescent="0.2">
      <c r="A1488" s="5" t="s">
        <v>485</v>
      </c>
      <c r="B1488" s="1" t="s">
        <v>306</v>
      </c>
      <c r="C1488" s="1" t="s">
        <v>7</v>
      </c>
      <c r="D1488" t="s">
        <v>316</v>
      </c>
      <c r="E1488" s="9" t="s">
        <v>457</v>
      </c>
      <c r="F1488" s="27">
        <v>182</v>
      </c>
      <c r="G1488" s="1">
        <v>130</v>
      </c>
      <c r="H1488" s="12">
        <v>12703.0000686646</v>
      </c>
      <c r="I1488" s="12">
        <v>2837.0000123977661</v>
      </c>
      <c r="J1488" s="12">
        <v>15540.000081062366</v>
      </c>
      <c r="K1488" s="12">
        <f t="shared" si="69"/>
        <v>2641.8000137806025</v>
      </c>
      <c r="L1488" s="1" t="s">
        <v>309</v>
      </c>
      <c r="M1488" s="23">
        <f t="shared" si="70"/>
        <v>26.418000137806025</v>
      </c>
      <c r="N1488" s="26">
        <f t="shared" si="71"/>
        <v>6.43500640143907</v>
      </c>
      <c r="O1488" s="14" t="s">
        <v>484</v>
      </c>
    </row>
    <row r="1489" spans="1:15" x14ac:dyDescent="0.2">
      <c r="A1489" s="5" t="s">
        <v>485</v>
      </c>
      <c r="B1489" s="1" t="s">
        <v>306</v>
      </c>
      <c r="C1489" s="1" t="s">
        <v>7</v>
      </c>
      <c r="D1489" t="s">
        <v>325</v>
      </c>
      <c r="E1489" s="9" t="s">
        <v>54</v>
      </c>
      <c r="F1489" s="27">
        <v>142</v>
      </c>
      <c r="G1489" s="1">
        <v>55</v>
      </c>
      <c r="H1489" s="12">
        <v>12899.999618530301</v>
      </c>
      <c r="I1489" s="12">
        <v>2630.0000250339508</v>
      </c>
      <c r="J1489" s="12">
        <v>15529.999643564252</v>
      </c>
      <c r="K1489" s="12">
        <f t="shared" si="69"/>
        <v>2640.0999394059227</v>
      </c>
      <c r="L1489" s="1" t="s">
        <v>309</v>
      </c>
      <c r="M1489" s="23">
        <f t="shared" si="70"/>
        <v>26.400999394059227</v>
      </c>
      <c r="N1489" s="26">
        <f t="shared" si="71"/>
        <v>6.4391501799834723</v>
      </c>
      <c r="O1489" s="14" t="s">
        <v>484</v>
      </c>
    </row>
    <row r="1490" spans="1:15" x14ac:dyDescent="0.2">
      <c r="A1490" s="5" t="s">
        <v>485</v>
      </c>
      <c r="B1490" s="1" t="s">
        <v>306</v>
      </c>
      <c r="C1490" s="1" t="s">
        <v>7</v>
      </c>
      <c r="D1490" t="s">
        <v>374</v>
      </c>
      <c r="E1490" s="9" t="s">
        <v>427</v>
      </c>
      <c r="F1490" s="27">
        <v>418</v>
      </c>
      <c r="G1490" s="1">
        <v>1190</v>
      </c>
      <c r="H1490" s="12">
        <v>9725.5134582519495</v>
      </c>
      <c r="I1490" s="12">
        <v>5783.3728194236792</v>
      </c>
      <c r="J1490" s="12">
        <v>15508.886277675629</v>
      </c>
      <c r="K1490" s="12">
        <f t="shared" si="69"/>
        <v>2636.5106672048569</v>
      </c>
      <c r="L1490" s="1" t="s">
        <v>309</v>
      </c>
      <c r="M1490" s="23">
        <f t="shared" si="70"/>
        <v>26.365106672048569</v>
      </c>
      <c r="N1490" s="26">
        <f t="shared" si="71"/>
        <v>6.4479162597217359</v>
      </c>
      <c r="O1490" s="14" t="s">
        <v>484</v>
      </c>
    </row>
    <row r="1491" spans="1:15" x14ac:dyDescent="0.2">
      <c r="A1491" s="5" t="s">
        <v>485</v>
      </c>
      <c r="B1491" s="1" t="s">
        <v>306</v>
      </c>
      <c r="C1491" s="1" t="s">
        <v>7</v>
      </c>
      <c r="D1491" t="s">
        <v>337</v>
      </c>
      <c r="E1491" s="9" t="s">
        <v>448</v>
      </c>
      <c r="F1491" s="27">
        <v>177</v>
      </c>
      <c r="G1491" s="1">
        <v>170</v>
      </c>
      <c r="H1491" s="12">
        <v>12872.763633728</v>
      </c>
      <c r="I1491" s="12">
        <v>2630.2186846733089</v>
      </c>
      <c r="J1491" s="12">
        <v>15502.982318401309</v>
      </c>
      <c r="K1491" s="12">
        <f t="shared" si="69"/>
        <v>2635.5069941282227</v>
      </c>
      <c r="L1491" s="1" t="s">
        <v>309</v>
      </c>
      <c r="M1491" s="23">
        <f t="shared" si="70"/>
        <v>26.355069941282228</v>
      </c>
      <c r="N1491" s="26">
        <f t="shared" si="71"/>
        <v>6.4503718024179593</v>
      </c>
      <c r="O1491" s="14" t="s">
        <v>484</v>
      </c>
    </row>
    <row r="1492" spans="1:15" x14ac:dyDescent="0.2">
      <c r="A1492" s="5" t="s">
        <v>485</v>
      </c>
      <c r="B1492" s="1" t="s">
        <v>306</v>
      </c>
      <c r="C1492" s="1" t="s">
        <v>7</v>
      </c>
      <c r="D1492" t="s">
        <v>316</v>
      </c>
      <c r="E1492" s="9" t="s">
        <v>457</v>
      </c>
      <c r="F1492" s="27">
        <v>151</v>
      </c>
      <c r="G1492" s="1">
        <v>70</v>
      </c>
      <c r="H1492" s="12">
        <v>12125</v>
      </c>
      <c r="I1492" s="12">
        <v>3322.9999542236333</v>
      </c>
      <c r="J1492" s="12">
        <v>15447.999954223633</v>
      </c>
      <c r="K1492" s="12">
        <f t="shared" si="69"/>
        <v>2626.1599922180176</v>
      </c>
      <c r="L1492" s="1" t="s">
        <v>309</v>
      </c>
      <c r="M1492" s="23">
        <f t="shared" si="70"/>
        <v>26.261599922180174</v>
      </c>
      <c r="N1492" s="26">
        <f t="shared" si="71"/>
        <v>6.4733299000728586</v>
      </c>
      <c r="O1492" s="14" t="s">
        <v>484</v>
      </c>
    </row>
    <row r="1493" spans="1:15" x14ac:dyDescent="0.2">
      <c r="A1493" s="5" t="s">
        <v>485</v>
      </c>
      <c r="B1493" s="1" t="s">
        <v>306</v>
      </c>
      <c r="C1493" s="1" t="s">
        <v>7</v>
      </c>
      <c r="D1493" t="s">
        <v>399</v>
      </c>
      <c r="E1493" s="9" t="s">
        <v>457</v>
      </c>
      <c r="F1493" s="27">
        <v>234</v>
      </c>
      <c r="G1493" s="1">
        <v>290</v>
      </c>
      <c r="H1493" s="12">
        <v>11352.118492126501</v>
      </c>
      <c r="I1493" s="12">
        <v>4092.2360122203827</v>
      </c>
      <c r="J1493" s="12">
        <v>15444.354504346884</v>
      </c>
      <c r="K1493" s="12">
        <f t="shared" si="69"/>
        <v>2625.54026573897</v>
      </c>
      <c r="L1493" s="1" t="s">
        <v>309</v>
      </c>
      <c r="M1493" s="23">
        <f t="shared" si="70"/>
        <v>26.255402657389698</v>
      </c>
      <c r="N1493" s="26">
        <f t="shared" si="71"/>
        <v>6.4748578499577008</v>
      </c>
      <c r="O1493" s="14" t="s">
        <v>484</v>
      </c>
    </row>
    <row r="1494" spans="1:15" x14ac:dyDescent="0.2">
      <c r="A1494" s="5" t="s">
        <v>485</v>
      </c>
      <c r="B1494" s="1" t="s">
        <v>306</v>
      </c>
      <c r="C1494" s="1" t="s">
        <v>7</v>
      </c>
      <c r="D1494" t="s">
        <v>894</v>
      </c>
      <c r="E1494" s="9" t="s">
        <v>427</v>
      </c>
      <c r="F1494" s="27">
        <v>320</v>
      </c>
      <c r="G1494" s="1">
        <v>505</v>
      </c>
      <c r="H1494" s="12">
        <v>12899.999618530301</v>
      </c>
      <c r="I1494" s="12">
        <v>2500</v>
      </c>
      <c r="J1494" s="12">
        <v>15399.999618530301</v>
      </c>
      <c r="K1494" s="12">
        <f t="shared" si="69"/>
        <v>2617.999935150151</v>
      </c>
      <c r="L1494" s="1" t="s">
        <v>309</v>
      </c>
      <c r="M1494" s="23">
        <f t="shared" si="70"/>
        <v>26.179999351501511</v>
      </c>
      <c r="N1494" s="26">
        <f t="shared" si="71"/>
        <v>6.4935066543555866</v>
      </c>
      <c r="O1494" s="14" t="s">
        <v>484</v>
      </c>
    </row>
    <row r="1495" spans="1:15" x14ac:dyDescent="0.2">
      <c r="A1495" s="5" t="s">
        <v>485</v>
      </c>
      <c r="B1495" s="1" t="s">
        <v>306</v>
      </c>
      <c r="C1495" s="1" t="s">
        <v>7</v>
      </c>
      <c r="D1495" t="s">
        <v>462</v>
      </c>
      <c r="E1495" s="9" t="s">
        <v>102</v>
      </c>
      <c r="F1495" s="27">
        <v>527</v>
      </c>
      <c r="G1495" s="1">
        <v>1400</v>
      </c>
      <c r="H1495" s="12">
        <v>11520.9999084473</v>
      </c>
      <c r="I1495" s="12">
        <v>3868.9999878406516</v>
      </c>
      <c r="J1495" s="12">
        <v>15389.999896287951</v>
      </c>
      <c r="K1495" s="12">
        <f t="shared" si="69"/>
        <v>2616.2999823689515</v>
      </c>
      <c r="L1495" s="1" t="s">
        <v>309</v>
      </c>
      <c r="M1495" s="23">
        <f t="shared" si="70"/>
        <v>26.162999823689514</v>
      </c>
      <c r="N1495" s="26">
        <f t="shared" si="71"/>
        <v>6.4977258397590942</v>
      </c>
      <c r="O1495" s="14" t="s">
        <v>484</v>
      </c>
    </row>
    <row r="1496" spans="1:15" x14ac:dyDescent="0.2">
      <c r="A1496" s="5" t="s">
        <v>485</v>
      </c>
      <c r="B1496" s="1" t="s">
        <v>306</v>
      </c>
      <c r="C1496" s="1" t="s">
        <v>7</v>
      </c>
      <c r="D1496" t="s">
        <v>410</v>
      </c>
      <c r="E1496" s="9" t="s">
        <v>409</v>
      </c>
      <c r="F1496" s="27">
        <v>436</v>
      </c>
      <c r="G1496" s="1">
        <v>830</v>
      </c>
      <c r="H1496" s="12">
        <v>12863.9812469482</v>
      </c>
      <c r="I1496" s="12">
        <v>2500</v>
      </c>
      <c r="J1496" s="12">
        <v>15363.9812469482</v>
      </c>
      <c r="K1496" s="12">
        <f t="shared" si="69"/>
        <v>2611.8768119811939</v>
      </c>
      <c r="L1496" s="1" t="s">
        <v>309</v>
      </c>
      <c r="M1496" s="23">
        <f t="shared" si="70"/>
        <v>26.118768119811939</v>
      </c>
      <c r="N1496" s="26">
        <f t="shared" si="71"/>
        <v>6.5087296315115815</v>
      </c>
      <c r="O1496" s="14" t="s">
        <v>484</v>
      </c>
    </row>
    <row r="1497" spans="1:15" x14ac:dyDescent="0.2">
      <c r="A1497" s="1">
        <v>758091</v>
      </c>
      <c r="B1497" s="4">
        <v>41856</v>
      </c>
      <c r="C1497" s="1" t="s">
        <v>42</v>
      </c>
      <c r="D1497" t="s">
        <v>58</v>
      </c>
      <c r="E1497" s="8" t="s">
        <v>50</v>
      </c>
      <c r="F1497" s="27">
        <v>314.8</v>
      </c>
      <c r="G1497" s="28" t="s">
        <v>306</v>
      </c>
      <c r="H1497" s="12">
        <v>12900</v>
      </c>
      <c r="I1497" s="12">
        <v>2444</v>
      </c>
      <c r="J1497" s="12">
        <v>15344</v>
      </c>
      <c r="K1497" s="12">
        <f t="shared" si="69"/>
        <v>2608.48</v>
      </c>
      <c r="L1497" s="5" t="s">
        <v>309</v>
      </c>
      <c r="M1497" s="23">
        <f t="shared" si="70"/>
        <v>26.084800000000001</v>
      </c>
      <c r="N1497" s="26">
        <f t="shared" si="71"/>
        <v>6.5172054223149116</v>
      </c>
      <c r="O1497" s="14" t="s">
        <v>311</v>
      </c>
    </row>
    <row r="1498" spans="1:15" x14ac:dyDescent="0.2">
      <c r="A1498" s="5" t="s">
        <v>485</v>
      </c>
      <c r="B1498" s="1" t="s">
        <v>306</v>
      </c>
      <c r="C1498" s="1" t="s">
        <v>7</v>
      </c>
      <c r="D1498" t="s">
        <v>405</v>
      </c>
      <c r="E1498" s="9" t="s">
        <v>478</v>
      </c>
      <c r="F1498" s="27">
        <v>486</v>
      </c>
      <c r="G1498" s="1">
        <v>1580</v>
      </c>
      <c r="H1498" s="12">
        <v>10000</v>
      </c>
      <c r="I1498" s="12">
        <v>5330.0000429153388</v>
      </c>
      <c r="J1498" s="12">
        <v>15330.000042915339</v>
      </c>
      <c r="K1498" s="12">
        <f t="shared" si="69"/>
        <v>2606.1000072956076</v>
      </c>
      <c r="L1498" s="1" t="s">
        <v>309</v>
      </c>
      <c r="M1498" s="23">
        <f t="shared" si="70"/>
        <v>26.061000072956077</v>
      </c>
      <c r="N1498" s="26">
        <f t="shared" si="71"/>
        <v>6.5231571898275611</v>
      </c>
      <c r="O1498" s="14" t="s">
        <v>484</v>
      </c>
    </row>
    <row r="1499" spans="1:15" x14ac:dyDescent="0.2">
      <c r="A1499" s="5" t="s">
        <v>485</v>
      </c>
      <c r="B1499" s="1" t="s">
        <v>306</v>
      </c>
      <c r="C1499" s="1" t="s">
        <v>7</v>
      </c>
      <c r="D1499" t="s">
        <v>462</v>
      </c>
      <c r="E1499" s="9" t="s">
        <v>102</v>
      </c>
      <c r="F1499" s="27">
        <v>509</v>
      </c>
      <c r="G1499" s="1">
        <v>1460</v>
      </c>
      <c r="H1499" s="12">
        <v>11491.000175476102</v>
      </c>
      <c r="I1499" s="12">
        <v>3828.9999961853032</v>
      </c>
      <c r="J1499" s="12">
        <v>15320.000171661404</v>
      </c>
      <c r="K1499" s="12">
        <f t="shared" si="69"/>
        <v>2604.4000291824386</v>
      </c>
      <c r="L1499" s="1" t="s">
        <v>309</v>
      </c>
      <c r="M1499" s="23">
        <f t="shared" si="70"/>
        <v>26.044000291824386</v>
      </c>
      <c r="N1499" s="26">
        <f t="shared" si="71"/>
        <v>6.5274150704631051</v>
      </c>
      <c r="O1499" s="14" t="s">
        <v>484</v>
      </c>
    </row>
    <row r="1500" spans="1:15" x14ac:dyDescent="0.2">
      <c r="A1500" s="5" t="s">
        <v>485</v>
      </c>
      <c r="B1500" s="1" t="s">
        <v>306</v>
      </c>
      <c r="C1500" s="1" t="s">
        <v>7</v>
      </c>
      <c r="D1500" t="s">
        <v>357</v>
      </c>
      <c r="E1500" s="9" t="s">
        <v>427</v>
      </c>
      <c r="F1500" s="27">
        <v>376</v>
      </c>
      <c r="G1500" s="1">
        <v>710</v>
      </c>
      <c r="H1500" s="12">
        <v>12199.999809265099</v>
      </c>
      <c r="I1500" s="12">
        <v>3120.000004768372</v>
      </c>
      <c r="J1500" s="12">
        <v>15319.99981403347</v>
      </c>
      <c r="K1500" s="12">
        <f t="shared" si="69"/>
        <v>2604.3999683856896</v>
      </c>
      <c r="L1500" s="1" t="s">
        <v>309</v>
      </c>
      <c r="M1500" s="23">
        <f t="shared" si="70"/>
        <v>26.043999683856896</v>
      </c>
      <c r="N1500" s="26">
        <f t="shared" si="71"/>
        <v>6.5274152228381697</v>
      </c>
      <c r="O1500" s="14" t="s">
        <v>484</v>
      </c>
    </row>
    <row r="1501" spans="1:15" x14ac:dyDescent="0.2">
      <c r="A1501" s="5" t="s">
        <v>485</v>
      </c>
      <c r="B1501" s="1" t="s">
        <v>306</v>
      </c>
      <c r="C1501" s="1" t="s">
        <v>7</v>
      </c>
      <c r="D1501" t="s">
        <v>460</v>
      </c>
      <c r="E1501" s="9" t="s">
        <v>457</v>
      </c>
      <c r="F1501" s="27">
        <v>173</v>
      </c>
      <c r="G1501" s="1">
        <v>105</v>
      </c>
      <c r="H1501" s="12">
        <v>10600.000381469699</v>
      </c>
      <c r="I1501" s="12">
        <v>4699.9999880790692</v>
      </c>
      <c r="J1501" s="12">
        <v>15300.000369548769</v>
      </c>
      <c r="K1501" s="12">
        <f t="shared" si="69"/>
        <v>2601.0000628232906</v>
      </c>
      <c r="L1501" s="1" t="s">
        <v>309</v>
      </c>
      <c r="M1501" s="23">
        <f t="shared" si="70"/>
        <v>26.010000628232905</v>
      </c>
      <c r="N1501" s="26">
        <f t="shared" si="71"/>
        <v>6.5359475545521981</v>
      </c>
      <c r="O1501" s="14" t="s">
        <v>484</v>
      </c>
    </row>
    <row r="1502" spans="1:15" x14ac:dyDescent="0.2">
      <c r="A1502" s="5" t="s">
        <v>485</v>
      </c>
      <c r="B1502" s="1" t="s">
        <v>306</v>
      </c>
      <c r="C1502" s="1" t="s">
        <v>7</v>
      </c>
      <c r="D1502" t="s">
        <v>333</v>
      </c>
      <c r="E1502" s="9" t="s">
        <v>54</v>
      </c>
      <c r="F1502" s="27">
        <v>187</v>
      </c>
      <c r="G1502" s="1">
        <v>105</v>
      </c>
      <c r="H1502" s="12">
        <v>12800.000190734901</v>
      </c>
      <c r="I1502" s="12">
        <v>2500</v>
      </c>
      <c r="J1502" s="12">
        <v>15300.000190734901</v>
      </c>
      <c r="K1502" s="12">
        <f t="shared" si="69"/>
        <v>2601.0000324249336</v>
      </c>
      <c r="L1502" s="1" t="s">
        <v>309</v>
      </c>
      <c r="M1502" s="23">
        <f t="shared" si="70"/>
        <v>26.010000324249337</v>
      </c>
      <c r="N1502" s="26">
        <f t="shared" si="71"/>
        <v>6.5359476309389981</v>
      </c>
      <c r="O1502" s="14" t="s">
        <v>484</v>
      </c>
    </row>
    <row r="1503" spans="1:15" x14ac:dyDescent="0.2">
      <c r="A1503" s="5" t="s">
        <v>485</v>
      </c>
      <c r="B1503" s="1" t="s">
        <v>306</v>
      </c>
      <c r="C1503" s="1" t="s">
        <v>7</v>
      </c>
      <c r="D1503" t="s">
        <v>407</v>
      </c>
      <c r="E1503" s="9" t="s">
        <v>427</v>
      </c>
      <c r="F1503" s="27">
        <v>345</v>
      </c>
      <c r="G1503" s="1">
        <v>845</v>
      </c>
      <c r="H1503" s="12">
        <v>12199.999809265099</v>
      </c>
      <c r="I1503" s="12">
        <v>3089.9999737739572</v>
      </c>
      <c r="J1503" s="12">
        <v>15289.999783039057</v>
      </c>
      <c r="K1503" s="12">
        <f t="shared" si="69"/>
        <v>2599.2999631166399</v>
      </c>
      <c r="L1503" s="1" t="s">
        <v>309</v>
      </c>
      <c r="M1503" s="23">
        <f t="shared" si="70"/>
        <v>25.992999631166398</v>
      </c>
      <c r="N1503" s="26">
        <f t="shared" si="71"/>
        <v>6.5402224603644754</v>
      </c>
      <c r="O1503" s="14" t="s">
        <v>484</v>
      </c>
    </row>
    <row r="1504" spans="1:15" x14ac:dyDescent="0.2">
      <c r="A1504" s="5" t="s">
        <v>485</v>
      </c>
      <c r="B1504" s="1" t="s">
        <v>306</v>
      </c>
      <c r="C1504" s="1" t="s">
        <v>7</v>
      </c>
      <c r="D1504" t="s">
        <v>399</v>
      </c>
      <c r="E1504" s="9" t="s">
        <v>427</v>
      </c>
      <c r="F1504" s="27">
        <v>415</v>
      </c>
      <c r="G1504" s="1">
        <v>1170</v>
      </c>
      <c r="H1504" s="12">
        <v>10010.009765625</v>
      </c>
      <c r="I1504" s="12">
        <v>5255.004942417142</v>
      </c>
      <c r="J1504" s="12">
        <v>15265.014708042141</v>
      </c>
      <c r="K1504" s="12">
        <f t="shared" si="69"/>
        <v>2595.0525003671642</v>
      </c>
      <c r="L1504" s="1" t="s">
        <v>309</v>
      </c>
      <c r="M1504" s="23">
        <f t="shared" si="70"/>
        <v>25.950525003671643</v>
      </c>
      <c r="N1504" s="26">
        <f t="shared" si="71"/>
        <v>6.5509271961144275</v>
      </c>
      <c r="O1504" s="14" t="s">
        <v>484</v>
      </c>
    </row>
    <row r="1505" spans="1:15" x14ac:dyDescent="0.2">
      <c r="A1505" s="5" t="s">
        <v>485</v>
      </c>
      <c r="B1505" s="1" t="s">
        <v>306</v>
      </c>
      <c r="C1505" s="1" t="s">
        <v>7</v>
      </c>
      <c r="D1505" t="s">
        <v>368</v>
      </c>
      <c r="E1505" s="9" t="s">
        <v>102</v>
      </c>
      <c r="F1505" s="27">
        <v>525</v>
      </c>
      <c r="G1505" s="1"/>
      <c r="H1505" s="12">
        <v>12223.9999771118</v>
      </c>
      <c r="I1505" s="12">
        <v>3010.0000202655792</v>
      </c>
      <c r="J1505" s="12">
        <v>15233.999997377379</v>
      </c>
      <c r="K1505" s="12">
        <f t="shared" si="69"/>
        <v>2589.7799995541545</v>
      </c>
      <c r="L1505" s="1" t="s">
        <v>309</v>
      </c>
      <c r="M1505" s="23">
        <f t="shared" si="70"/>
        <v>25.897799995541547</v>
      </c>
      <c r="N1505" s="26">
        <f t="shared" si="71"/>
        <v>6.5642641471193111</v>
      </c>
      <c r="O1505" s="14" t="s">
        <v>484</v>
      </c>
    </row>
    <row r="1506" spans="1:15" x14ac:dyDescent="0.2">
      <c r="A1506" s="1">
        <v>712651</v>
      </c>
      <c r="B1506" s="4">
        <v>41480</v>
      </c>
      <c r="C1506" s="1" t="s">
        <v>47</v>
      </c>
      <c r="D1506" t="s">
        <v>63</v>
      </c>
      <c r="E1506" s="8" t="s">
        <v>61</v>
      </c>
      <c r="F1506" s="27">
        <v>237.2</v>
      </c>
      <c r="G1506" s="28" t="s">
        <v>306</v>
      </c>
      <c r="H1506" s="12">
        <v>13400</v>
      </c>
      <c r="I1506" s="12">
        <v>1827</v>
      </c>
      <c r="J1506" s="12">
        <v>15227</v>
      </c>
      <c r="K1506" s="12">
        <f t="shared" si="69"/>
        <v>2588.59</v>
      </c>
      <c r="L1506" s="5" t="s">
        <v>309</v>
      </c>
      <c r="M1506" s="23">
        <f t="shared" si="70"/>
        <v>25.885900000000003</v>
      </c>
      <c r="N1506" s="26">
        <f t="shared" si="71"/>
        <v>6.5672818020621264</v>
      </c>
      <c r="O1506" s="14" t="s">
        <v>311</v>
      </c>
    </row>
    <row r="1507" spans="1:15" x14ac:dyDescent="0.2">
      <c r="A1507" s="1">
        <v>708251</v>
      </c>
      <c r="B1507" s="4">
        <v>41437</v>
      </c>
      <c r="C1507" s="1" t="s">
        <v>44</v>
      </c>
      <c r="D1507" t="s">
        <v>213</v>
      </c>
      <c r="E1507" s="8" t="s">
        <v>193</v>
      </c>
      <c r="F1507" s="27">
        <v>717.5</v>
      </c>
      <c r="G1507" s="28" t="s">
        <v>306</v>
      </c>
      <c r="H1507" s="12">
        <v>8410</v>
      </c>
      <c r="I1507" s="12">
        <v>6810</v>
      </c>
      <c r="J1507" s="12">
        <v>15220</v>
      </c>
      <c r="K1507" s="12">
        <f t="shared" si="69"/>
        <v>2587.4</v>
      </c>
      <c r="L1507" s="5" t="s">
        <v>309</v>
      </c>
      <c r="M1507" s="23">
        <f t="shared" si="70"/>
        <v>25.874000000000002</v>
      </c>
      <c r="N1507" s="26">
        <f t="shared" si="71"/>
        <v>6.5703022339027592</v>
      </c>
      <c r="O1507" s="14" t="s">
        <v>311</v>
      </c>
    </row>
    <row r="1508" spans="1:15" x14ac:dyDescent="0.2">
      <c r="A1508" s="1" t="s">
        <v>485</v>
      </c>
      <c r="B1508" s="4" t="s">
        <v>535</v>
      </c>
      <c r="C1508" s="1" t="s">
        <v>44</v>
      </c>
      <c r="D1508" t="s">
        <v>576</v>
      </c>
      <c r="E1508" s="8" t="s">
        <v>577</v>
      </c>
      <c r="F1508" s="28" t="s">
        <v>306</v>
      </c>
      <c r="G1508" s="28" t="s">
        <v>306</v>
      </c>
      <c r="H1508" s="12">
        <v>15210</v>
      </c>
      <c r="I1508" s="12" t="s">
        <v>306</v>
      </c>
      <c r="J1508" s="12">
        <v>15210</v>
      </c>
      <c r="K1508" s="12">
        <f t="shared" si="69"/>
        <v>2585.7000000000003</v>
      </c>
      <c r="L1508" s="12" t="s">
        <v>309</v>
      </c>
      <c r="M1508" s="23">
        <f t="shared" si="70"/>
        <v>25.857000000000003</v>
      </c>
      <c r="N1508" s="26">
        <f t="shared" si="71"/>
        <v>6.5746219592373443</v>
      </c>
      <c r="O1508" s="14" t="s">
        <v>793</v>
      </c>
    </row>
    <row r="1509" spans="1:15" x14ac:dyDescent="0.2">
      <c r="A1509" s="5" t="s">
        <v>485</v>
      </c>
      <c r="B1509" s="1" t="s">
        <v>306</v>
      </c>
      <c r="C1509" s="1" t="s">
        <v>7</v>
      </c>
      <c r="D1509" t="s">
        <v>357</v>
      </c>
      <c r="E1509" s="9" t="s">
        <v>54</v>
      </c>
      <c r="F1509" s="27">
        <v>174</v>
      </c>
      <c r="G1509" s="1">
        <v>100</v>
      </c>
      <c r="H1509" s="12">
        <v>11800.000190734901</v>
      </c>
      <c r="I1509" s="12">
        <v>3399.9999761581403</v>
      </c>
      <c r="J1509" s="12">
        <v>15200.000166893042</v>
      </c>
      <c r="K1509" s="12">
        <f t="shared" si="69"/>
        <v>2584.0000283718168</v>
      </c>
      <c r="L1509" s="1" t="s">
        <v>309</v>
      </c>
      <c r="M1509" s="23">
        <f t="shared" si="70"/>
        <v>25.840000283718169</v>
      </c>
      <c r="N1509" s="26">
        <f t="shared" si="71"/>
        <v>6.5789472961854916</v>
      </c>
      <c r="O1509" s="14" t="s">
        <v>484</v>
      </c>
    </row>
    <row r="1510" spans="1:15" x14ac:dyDescent="0.2">
      <c r="A1510" s="5" t="s">
        <v>485</v>
      </c>
      <c r="B1510" s="1" t="s">
        <v>306</v>
      </c>
      <c r="C1510" s="1" t="s">
        <v>7</v>
      </c>
      <c r="D1510" t="s">
        <v>407</v>
      </c>
      <c r="E1510" s="9" t="s">
        <v>400</v>
      </c>
      <c r="F1510" s="27">
        <v>522</v>
      </c>
      <c r="G1510" s="1">
        <v>1960</v>
      </c>
      <c r="H1510" s="12">
        <v>12699.999809265099</v>
      </c>
      <c r="I1510" s="12">
        <v>2500</v>
      </c>
      <c r="J1510" s="12">
        <v>15199.999809265099</v>
      </c>
      <c r="K1510" s="12">
        <f t="shared" si="69"/>
        <v>2583.9999675750664</v>
      </c>
      <c r="L1510" s="1" t="s">
        <v>309</v>
      </c>
      <c r="M1510" s="23">
        <f t="shared" si="70"/>
        <v>25.839999675750665</v>
      </c>
      <c r="N1510" s="26">
        <f t="shared" si="71"/>
        <v>6.5789474509759795</v>
      </c>
      <c r="O1510" s="14" t="s">
        <v>484</v>
      </c>
    </row>
    <row r="1511" spans="1:15" x14ac:dyDescent="0.2">
      <c r="A1511" s="5" t="s">
        <v>485</v>
      </c>
      <c r="B1511" s="1" t="s">
        <v>306</v>
      </c>
      <c r="C1511" s="1" t="s">
        <v>7</v>
      </c>
      <c r="D1511" t="s">
        <v>312</v>
      </c>
      <c r="E1511" s="9" t="s">
        <v>453</v>
      </c>
      <c r="F1511" s="27">
        <v>450</v>
      </c>
      <c r="G1511" s="1">
        <v>1060</v>
      </c>
      <c r="H1511" s="12">
        <v>11279.000282287599</v>
      </c>
      <c r="I1511" s="12">
        <v>3919.9999868869777</v>
      </c>
      <c r="J1511" s="12">
        <v>15199.000269174578</v>
      </c>
      <c r="K1511" s="12">
        <f t="shared" si="69"/>
        <v>2583.8300457596783</v>
      </c>
      <c r="L1511" s="1" t="s">
        <v>309</v>
      </c>
      <c r="M1511" s="23">
        <f t="shared" si="70"/>
        <v>25.838300457596784</v>
      </c>
      <c r="N1511" s="26">
        <f t="shared" si="71"/>
        <v>6.5793801058621053</v>
      </c>
      <c r="O1511" s="14" t="s">
        <v>484</v>
      </c>
    </row>
    <row r="1512" spans="1:15" x14ac:dyDescent="0.2">
      <c r="A1512" s="5" t="s">
        <v>485</v>
      </c>
      <c r="B1512" s="1" t="s">
        <v>306</v>
      </c>
      <c r="C1512" s="1" t="s">
        <v>7</v>
      </c>
      <c r="D1512" t="s">
        <v>408</v>
      </c>
      <c r="E1512" s="9" t="s">
        <v>409</v>
      </c>
      <c r="F1512" s="27">
        <v>373</v>
      </c>
      <c r="G1512" s="1">
        <v>350</v>
      </c>
      <c r="H1512" s="12">
        <v>12612.612724304199</v>
      </c>
      <c r="I1512" s="12">
        <v>2574.5745897293091</v>
      </c>
      <c r="J1512" s="12">
        <v>15187.187314033508</v>
      </c>
      <c r="K1512" s="12">
        <f t="shared" si="69"/>
        <v>2581.8218433856964</v>
      </c>
      <c r="L1512" s="1" t="s">
        <v>309</v>
      </c>
      <c r="M1512" s="23">
        <f t="shared" si="70"/>
        <v>25.818218433856963</v>
      </c>
      <c r="N1512" s="26">
        <f t="shared" si="71"/>
        <v>6.5844977040347947</v>
      </c>
      <c r="O1512" s="14" t="s">
        <v>484</v>
      </c>
    </row>
    <row r="1513" spans="1:15" x14ac:dyDescent="0.2">
      <c r="A1513" s="5" t="s">
        <v>485</v>
      </c>
      <c r="B1513" s="1" t="s">
        <v>306</v>
      </c>
      <c r="C1513" s="1" t="s">
        <v>7</v>
      </c>
      <c r="D1513" t="s">
        <v>377</v>
      </c>
      <c r="E1513" s="9" t="s">
        <v>54</v>
      </c>
      <c r="F1513" s="27">
        <v>172</v>
      </c>
      <c r="G1513" s="1">
        <v>95</v>
      </c>
      <c r="H1513" s="12">
        <v>12680.000305175801</v>
      </c>
      <c r="I1513" s="12">
        <v>2500</v>
      </c>
      <c r="J1513" s="12">
        <v>15180.000305175801</v>
      </c>
      <c r="K1513" s="12">
        <f t="shared" si="69"/>
        <v>2580.600051879886</v>
      </c>
      <c r="L1513" s="1" t="s">
        <v>309</v>
      </c>
      <c r="M1513" s="23">
        <f t="shared" si="70"/>
        <v>25.806000518798861</v>
      </c>
      <c r="N1513" s="26">
        <f t="shared" si="71"/>
        <v>6.5876151508313088</v>
      </c>
      <c r="O1513" s="14" t="s">
        <v>484</v>
      </c>
    </row>
    <row r="1514" spans="1:15" x14ac:dyDescent="0.2">
      <c r="A1514" s="5" t="s">
        <v>485</v>
      </c>
      <c r="B1514" s="1" t="s">
        <v>306</v>
      </c>
      <c r="C1514" s="1" t="s">
        <v>7</v>
      </c>
      <c r="D1514" t="s">
        <v>322</v>
      </c>
      <c r="E1514" s="9" t="s">
        <v>315</v>
      </c>
      <c r="F1514" s="27">
        <v>195</v>
      </c>
      <c r="G1514" s="1">
        <v>95</v>
      </c>
      <c r="H1514" s="12">
        <v>11399.999618530301</v>
      </c>
      <c r="I1514" s="12">
        <v>3770.0000107288361</v>
      </c>
      <c r="J1514" s="12">
        <v>15169.999629259137</v>
      </c>
      <c r="K1514" s="12">
        <f t="shared" si="69"/>
        <v>2578.8999369740532</v>
      </c>
      <c r="L1514" s="1" t="s">
        <v>309</v>
      </c>
      <c r="M1514" s="23">
        <f t="shared" si="70"/>
        <v>25.78899936974053</v>
      </c>
      <c r="N1514" s="26">
        <f t="shared" si="71"/>
        <v>6.5919579725714037</v>
      </c>
      <c r="O1514" s="14" t="s">
        <v>484</v>
      </c>
    </row>
    <row r="1515" spans="1:15" x14ac:dyDescent="0.2">
      <c r="A1515" s="5" t="s">
        <v>485</v>
      </c>
      <c r="B1515" s="1" t="s">
        <v>306</v>
      </c>
      <c r="C1515" s="1" t="s">
        <v>7</v>
      </c>
      <c r="D1515" t="s">
        <v>376</v>
      </c>
      <c r="E1515" s="9" t="s">
        <v>427</v>
      </c>
      <c r="F1515" s="27">
        <v>329</v>
      </c>
      <c r="G1515" s="1">
        <v>455</v>
      </c>
      <c r="H1515" s="12">
        <v>12659.9998474121</v>
      </c>
      <c r="I1515" s="12">
        <v>2500</v>
      </c>
      <c r="J1515" s="12">
        <v>15159.9998474121</v>
      </c>
      <c r="K1515" s="12">
        <f t="shared" si="69"/>
        <v>2577.1999740600572</v>
      </c>
      <c r="L1515" s="1" t="s">
        <v>309</v>
      </c>
      <c r="M1515" s="23">
        <f t="shared" si="70"/>
        <v>25.771999740600574</v>
      </c>
      <c r="N1515" s="26">
        <f t="shared" si="71"/>
        <v>6.5963061349944923</v>
      </c>
      <c r="O1515" s="14" t="s">
        <v>484</v>
      </c>
    </row>
    <row r="1516" spans="1:15" x14ac:dyDescent="0.2">
      <c r="A1516" s="5" t="s">
        <v>485</v>
      </c>
      <c r="B1516" s="1" t="s">
        <v>306</v>
      </c>
      <c r="C1516" s="1" t="s">
        <v>7</v>
      </c>
      <c r="D1516" t="s">
        <v>384</v>
      </c>
      <c r="E1516" s="9" t="s">
        <v>54</v>
      </c>
      <c r="F1516" s="27">
        <v>196</v>
      </c>
      <c r="G1516" s="1">
        <v>150</v>
      </c>
      <c r="H1516" s="12">
        <v>4309.9999427795401</v>
      </c>
      <c r="I1516" s="12">
        <v>10839.999914169308</v>
      </c>
      <c r="J1516" s="12">
        <v>15149.999856948849</v>
      </c>
      <c r="K1516" s="12">
        <f t="shared" si="69"/>
        <v>2575.4999756813045</v>
      </c>
      <c r="L1516" s="1" t="s">
        <v>309</v>
      </c>
      <c r="M1516" s="23">
        <f t="shared" si="70"/>
        <v>25.754999756813046</v>
      </c>
      <c r="N1516" s="26">
        <f t="shared" si="71"/>
        <v>6.6006601283321471</v>
      </c>
      <c r="O1516" s="14" t="s">
        <v>484</v>
      </c>
    </row>
    <row r="1517" spans="1:15" x14ac:dyDescent="0.2">
      <c r="A1517" s="5" t="s">
        <v>485</v>
      </c>
      <c r="B1517" s="1" t="s">
        <v>306</v>
      </c>
      <c r="C1517" s="1" t="s">
        <v>7</v>
      </c>
      <c r="D1517" t="s">
        <v>374</v>
      </c>
      <c r="E1517" s="9" t="s">
        <v>427</v>
      </c>
      <c r="F1517" s="27">
        <v>391</v>
      </c>
      <c r="G1517" s="1">
        <v>890</v>
      </c>
      <c r="H1517" s="12">
        <v>8796.7643737793005</v>
      </c>
      <c r="I1517" s="12">
        <v>6350.60667991637</v>
      </c>
      <c r="J1517" s="12">
        <v>15147.371053695671</v>
      </c>
      <c r="K1517" s="12">
        <f t="shared" si="69"/>
        <v>2575.053079128264</v>
      </c>
      <c r="L1517" s="1" t="s">
        <v>309</v>
      </c>
      <c r="M1517" s="23">
        <f t="shared" si="70"/>
        <v>25.750530791282639</v>
      </c>
      <c r="N1517" s="26">
        <f t="shared" si="71"/>
        <v>6.601805662877843</v>
      </c>
      <c r="O1517" s="14" t="s">
        <v>484</v>
      </c>
    </row>
    <row r="1518" spans="1:15" x14ac:dyDescent="0.2">
      <c r="A1518" s="5" t="s">
        <v>485</v>
      </c>
      <c r="B1518" s="1" t="s">
        <v>306</v>
      </c>
      <c r="C1518" s="1" t="s">
        <v>7</v>
      </c>
      <c r="D1518" t="s">
        <v>435</v>
      </c>
      <c r="E1518" s="9" t="s">
        <v>427</v>
      </c>
      <c r="F1518" s="27">
        <v>288</v>
      </c>
      <c r="G1518" s="1">
        <v>245</v>
      </c>
      <c r="H1518" s="12" t="s">
        <v>306</v>
      </c>
      <c r="I1518" s="12">
        <v>15130.000412464144</v>
      </c>
      <c r="J1518" s="12">
        <v>15130.000412464144</v>
      </c>
      <c r="K1518" s="12">
        <f t="shared" si="69"/>
        <v>2572.1000701189046</v>
      </c>
      <c r="L1518" s="1" t="s">
        <v>309</v>
      </c>
      <c r="M1518" s="23">
        <f t="shared" si="70"/>
        <v>25.721000701189045</v>
      </c>
      <c r="N1518" s="26">
        <f t="shared" si="71"/>
        <v>6.6093851469838478</v>
      </c>
      <c r="O1518" s="14" t="s">
        <v>484</v>
      </c>
    </row>
    <row r="1519" spans="1:15" x14ac:dyDescent="0.2">
      <c r="A1519" s="5" t="s">
        <v>485</v>
      </c>
      <c r="B1519" s="1" t="s">
        <v>306</v>
      </c>
      <c r="C1519" s="1" t="s">
        <v>7</v>
      </c>
      <c r="D1519" t="s">
        <v>325</v>
      </c>
      <c r="E1519" s="9" t="s">
        <v>54</v>
      </c>
      <c r="F1519" s="27">
        <v>156</v>
      </c>
      <c r="G1519" s="1">
        <v>80</v>
      </c>
      <c r="H1519" s="12">
        <v>12300.000190734901</v>
      </c>
      <c r="I1519" s="12">
        <v>2830.0000131130219</v>
      </c>
      <c r="J1519" s="12">
        <v>15130.000203847923</v>
      </c>
      <c r="K1519" s="12">
        <f t="shared" si="69"/>
        <v>2572.1000346541473</v>
      </c>
      <c r="L1519" s="1" t="s">
        <v>309</v>
      </c>
      <c r="M1519" s="23">
        <f t="shared" si="70"/>
        <v>25.721000346541473</v>
      </c>
      <c r="N1519" s="26">
        <f t="shared" si="71"/>
        <v>6.6093852381157001</v>
      </c>
      <c r="O1519" s="14" t="s">
        <v>484</v>
      </c>
    </row>
    <row r="1520" spans="1:15" x14ac:dyDescent="0.2">
      <c r="A1520" s="5" t="s">
        <v>485</v>
      </c>
      <c r="B1520" s="1" t="s">
        <v>306</v>
      </c>
      <c r="C1520" s="1" t="s">
        <v>7</v>
      </c>
      <c r="D1520" t="s">
        <v>384</v>
      </c>
      <c r="E1520" s="9" t="s">
        <v>54</v>
      </c>
      <c r="F1520" s="27">
        <v>205</v>
      </c>
      <c r="G1520" s="1">
        <v>185</v>
      </c>
      <c r="H1520" s="12">
        <v>4070.0001716613797</v>
      </c>
      <c r="I1520" s="12">
        <v>11060.000032186512</v>
      </c>
      <c r="J1520" s="12">
        <v>15130.000203847892</v>
      </c>
      <c r="K1520" s="12">
        <f t="shared" si="69"/>
        <v>2572.1000346541418</v>
      </c>
      <c r="L1520" s="1" t="s">
        <v>309</v>
      </c>
      <c r="M1520" s="23">
        <f t="shared" si="70"/>
        <v>25.72100034654142</v>
      </c>
      <c r="N1520" s="26">
        <f t="shared" si="71"/>
        <v>6.6093852381157134</v>
      </c>
      <c r="O1520" s="14" t="s">
        <v>484</v>
      </c>
    </row>
    <row r="1521" spans="1:15" x14ac:dyDescent="0.2">
      <c r="A1521" s="5" t="s">
        <v>485</v>
      </c>
      <c r="B1521" s="1" t="s">
        <v>306</v>
      </c>
      <c r="C1521" s="1" t="s">
        <v>7</v>
      </c>
      <c r="D1521" t="s">
        <v>402</v>
      </c>
      <c r="E1521" s="9" t="s">
        <v>400</v>
      </c>
      <c r="F1521" s="27">
        <v>544</v>
      </c>
      <c r="G1521" s="1">
        <v>2180</v>
      </c>
      <c r="H1521" s="12">
        <v>12130.0001144409</v>
      </c>
      <c r="I1521" s="12">
        <v>2999.9999701976772</v>
      </c>
      <c r="J1521" s="12">
        <v>15130.000084638577</v>
      </c>
      <c r="K1521" s="12">
        <f t="shared" si="69"/>
        <v>2572.1000143885581</v>
      </c>
      <c r="L1521" s="1" t="s">
        <v>309</v>
      </c>
      <c r="M1521" s="23">
        <f t="shared" si="70"/>
        <v>25.721000143885579</v>
      </c>
      <c r="N1521" s="26">
        <f t="shared" si="71"/>
        <v>6.6093852901910797</v>
      </c>
      <c r="O1521" s="14" t="s">
        <v>484</v>
      </c>
    </row>
    <row r="1522" spans="1:15" x14ac:dyDescent="0.2">
      <c r="A1522" s="5" t="s">
        <v>485</v>
      </c>
      <c r="B1522" s="1" t="s">
        <v>306</v>
      </c>
      <c r="C1522" s="1" t="s">
        <v>7</v>
      </c>
      <c r="D1522" t="s">
        <v>405</v>
      </c>
      <c r="E1522" s="9" t="s">
        <v>478</v>
      </c>
      <c r="F1522" s="27">
        <v>461</v>
      </c>
      <c r="G1522" s="1">
        <v>1255</v>
      </c>
      <c r="H1522" s="12">
        <v>9930.0003051757794</v>
      </c>
      <c r="I1522" s="12">
        <v>5180.0000369548816</v>
      </c>
      <c r="J1522" s="12">
        <v>15110.000342130661</v>
      </c>
      <c r="K1522" s="12">
        <f t="shared" si="69"/>
        <v>2568.7000581622124</v>
      </c>
      <c r="L1522" s="1" t="s">
        <v>309</v>
      </c>
      <c r="M1522" s="23">
        <f t="shared" si="70"/>
        <v>25.687000581622122</v>
      </c>
      <c r="N1522" s="26">
        <f t="shared" si="71"/>
        <v>6.6181335364482861</v>
      </c>
      <c r="O1522" s="14" t="s">
        <v>484</v>
      </c>
    </row>
    <row r="1523" spans="1:15" x14ac:dyDescent="0.2">
      <c r="A1523" s="5" t="s">
        <v>485</v>
      </c>
      <c r="B1523" s="1" t="s">
        <v>306</v>
      </c>
      <c r="C1523" s="1" t="s">
        <v>7</v>
      </c>
      <c r="D1523" t="s">
        <v>343</v>
      </c>
      <c r="E1523" s="9" t="s">
        <v>102</v>
      </c>
      <c r="F1523" s="27">
        <v>365</v>
      </c>
      <c r="G1523" s="1">
        <v>485</v>
      </c>
      <c r="H1523" s="12">
        <v>12600.000381469699</v>
      </c>
      <c r="I1523" s="12">
        <v>2500</v>
      </c>
      <c r="J1523" s="12">
        <v>15100.000381469699</v>
      </c>
      <c r="K1523" s="12">
        <f t="shared" si="69"/>
        <v>2567.000064849849</v>
      </c>
      <c r="L1523" s="1" t="s">
        <v>309</v>
      </c>
      <c r="M1523" s="23">
        <f t="shared" si="70"/>
        <v>25.67000064849849</v>
      </c>
      <c r="N1523" s="26">
        <f t="shared" si="71"/>
        <v>6.622516388987461</v>
      </c>
      <c r="O1523" s="14" t="s">
        <v>484</v>
      </c>
    </row>
    <row r="1524" spans="1:15" x14ac:dyDescent="0.2">
      <c r="A1524" s="5" t="s">
        <v>485</v>
      </c>
      <c r="B1524" s="1" t="s">
        <v>306</v>
      </c>
      <c r="C1524" s="1" t="s">
        <v>7</v>
      </c>
      <c r="D1524" t="s">
        <v>343</v>
      </c>
      <c r="E1524" s="9" t="s">
        <v>102</v>
      </c>
      <c r="F1524" s="27">
        <v>382</v>
      </c>
      <c r="G1524" s="1">
        <v>485</v>
      </c>
      <c r="H1524" s="12">
        <v>12600.000381469699</v>
      </c>
      <c r="I1524" s="12">
        <v>2500</v>
      </c>
      <c r="J1524" s="12">
        <v>15100.000381469699</v>
      </c>
      <c r="K1524" s="12">
        <f t="shared" si="69"/>
        <v>2567.000064849849</v>
      </c>
      <c r="L1524" s="1" t="s">
        <v>309</v>
      </c>
      <c r="M1524" s="23">
        <f t="shared" si="70"/>
        <v>25.67000064849849</v>
      </c>
      <c r="N1524" s="26">
        <f t="shared" si="71"/>
        <v>6.622516388987461</v>
      </c>
      <c r="O1524" s="14" t="s">
        <v>484</v>
      </c>
    </row>
    <row r="1525" spans="1:15" x14ac:dyDescent="0.2">
      <c r="A1525" s="5" t="s">
        <v>485</v>
      </c>
      <c r="B1525" s="1" t="s">
        <v>306</v>
      </c>
      <c r="C1525" s="1" t="s">
        <v>7</v>
      </c>
      <c r="D1525" t="s">
        <v>385</v>
      </c>
      <c r="E1525" s="9" t="s">
        <v>427</v>
      </c>
      <c r="F1525" s="27">
        <v>334</v>
      </c>
      <c r="G1525" s="1">
        <v>510</v>
      </c>
      <c r="H1525" s="12">
        <v>12599.601745605501</v>
      </c>
      <c r="I1525" s="12">
        <v>2500</v>
      </c>
      <c r="J1525" s="12">
        <v>15099.601745605501</v>
      </c>
      <c r="K1525" s="12">
        <f t="shared" si="69"/>
        <v>2566.9322967529351</v>
      </c>
      <c r="L1525" s="1" t="s">
        <v>309</v>
      </c>
      <c r="M1525" s="23">
        <f t="shared" si="70"/>
        <v>25.66932296752935</v>
      </c>
      <c r="N1525" s="26">
        <f t="shared" si="71"/>
        <v>6.6226912262174995</v>
      </c>
      <c r="O1525" s="14" t="s">
        <v>484</v>
      </c>
    </row>
    <row r="1526" spans="1:15" x14ac:dyDescent="0.2">
      <c r="A1526" s="5" t="s">
        <v>485</v>
      </c>
      <c r="B1526" s="1" t="s">
        <v>306</v>
      </c>
      <c r="C1526" s="1" t="s">
        <v>7</v>
      </c>
      <c r="D1526" t="s">
        <v>433</v>
      </c>
      <c r="E1526" s="9" t="s">
        <v>427</v>
      </c>
      <c r="F1526" s="27">
        <v>362</v>
      </c>
      <c r="G1526" s="1">
        <v>890</v>
      </c>
      <c r="H1526" s="12">
        <v>11260.351181030301</v>
      </c>
      <c r="I1526" s="12">
        <v>3779.3880403041844</v>
      </c>
      <c r="J1526" s="12">
        <v>15039.739221334485</v>
      </c>
      <c r="K1526" s="12">
        <f t="shared" si="69"/>
        <v>2556.7556676268623</v>
      </c>
      <c r="L1526" s="1" t="s">
        <v>309</v>
      </c>
      <c r="M1526" s="23">
        <f t="shared" si="70"/>
        <v>25.567556676268623</v>
      </c>
      <c r="N1526" s="26">
        <f t="shared" si="71"/>
        <v>6.6490514581626465</v>
      </c>
      <c r="O1526" s="14" t="s">
        <v>484</v>
      </c>
    </row>
    <row r="1527" spans="1:15" x14ac:dyDescent="0.2">
      <c r="A1527" s="5" t="s">
        <v>485</v>
      </c>
      <c r="B1527" s="1" t="s">
        <v>306</v>
      </c>
      <c r="C1527" s="1" t="s">
        <v>7</v>
      </c>
      <c r="D1527" t="s">
        <v>319</v>
      </c>
      <c r="E1527" s="9" t="s">
        <v>427</v>
      </c>
      <c r="F1527" s="27">
        <v>370</v>
      </c>
      <c r="G1527" s="1">
        <v>905</v>
      </c>
      <c r="H1527" s="12">
        <v>10800.000190734901</v>
      </c>
      <c r="I1527" s="12">
        <v>4230.0000190734863</v>
      </c>
      <c r="J1527" s="12">
        <v>15030.000209808388</v>
      </c>
      <c r="K1527" s="12">
        <f t="shared" si="69"/>
        <v>2555.1000356674263</v>
      </c>
      <c r="L1527" s="1" t="s">
        <v>309</v>
      </c>
      <c r="M1527" s="23">
        <f t="shared" si="70"/>
        <v>25.551000356674262</v>
      </c>
      <c r="N1527" s="26">
        <f t="shared" si="71"/>
        <v>6.6533598538968262</v>
      </c>
      <c r="O1527" s="14" t="s">
        <v>484</v>
      </c>
    </row>
    <row r="1528" spans="1:15" x14ac:dyDescent="0.2">
      <c r="A1528" s="5" t="s">
        <v>485</v>
      </c>
      <c r="B1528" s="1" t="s">
        <v>306</v>
      </c>
      <c r="C1528" s="1" t="s">
        <v>7</v>
      </c>
      <c r="D1528" t="s">
        <v>316</v>
      </c>
      <c r="E1528" s="9" t="s">
        <v>479</v>
      </c>
      <c r="F1528" s="27">
        <v>217</v>
      </c>
      <c r="G1528" s="1">
        <v>125</v>
      </c>
      <c r="H1528" s="12">
        <v>12199.999809265099</v>
      </c>
      <c r="I1528" s="12">
        <v>2810.0000023841858</v>
      </c>
      <c r="J1528" s="12">
        <v>15009.999811649284</v>
      </c>
      <c r="K1528" s="12">
        <f t="shared" si="69"/>
        <v>2551.699967980378</v>
      </c>
      <c r="L1528" s="1" t="s">
        <v>309</v>
      </c>
      <c r="M1528" s="23">
        <f t="shared" si="70"/>
        <v>25.516999679803781</v>
      </c>
      <c r="N1528" s="26">
        <f t="shared" si="71"/>
        <v>6.6622252668111193</v>
      </c>
      <c r="O1528" s="14" t="s">
        <v>484</v>
      </c>
    </row>
    <row r="1529" spans="1:15" x14ac:dyDescent="0.2">
      <c r="A1529" s="5" t="s">
        <v>485</v>
      </c>
      <c r="B1529" s="1" t="s">
        <v>306</v>
      </c>
      <c r="C1529" s="1" t="s">
        <v>7</v>
      </c>
      <c r="D1529" t="s">
        <v>360</v>
      </c>
      <c r="E1529" s="9" t="s">
        <v>54</v>
      </c>
      <c r="F1529" s="27">
        <v>155</v>
      </c>
      <c r="G1529" s="1">
        <v>65</v>
      </c>
      <c r="H1529" s="12">
        <v>12500</v>
      </c>
      <c r="I1529" s="12">
        <v>2500</v>
      </c>
      <c r="J1529" s="12">
        <v>15000</v>
      </c>
      <c r="K1529" s="12">
        <f t="shared" si="69"/>
        <v>2550</v>
      </c>
      <c r="L1529" s="1" t="s">
        <v>309</v>
      </c>
      <c r="M1529" s="23">
        <f t="shared" si="70"/>
        <v>25.5</v>
      </c>
      <c r="N1529" s="26">
        <f t="shared" si="71"/>
        <v>6.666666666666667</v>
      </c>
      <c r="O1529" s="14" t="s">
        <v>484</v>
      </c>
    </row>
    <row r="1530" spans="1:15" x14ac:dyDescent="0.2">
      <c r="A1530" s="5" t="s">
        <v>485</v>
      </c>
      <c r="B1530" s="1" t="s">
        <v>306</v>
      </c>
      <c r="C1530" s="1" t="s">
        <v>7</v>
      </c>
      <c r="D1530" t="s">
        <v>360</v>
      </c>
      <c r="E1530" s="9" t="s">
        <v>54</v>
      </c>
      <c r="F1530" s="27">
        <v>150</v>
      </c>
      <c r="G1530" s="1">
        <v>65</v>
      </c>
      <c r="H1530" s="12">
        <v>12500</v>
      </c>
      <c r="I1530" s="12">
        <v>2500</v>
      </c>
      <c r="J1530" s="12">
        <v>15000</v>
      </c>
      <c r="K1530" s="12">
        <f t="shared" si="69"/>
        <v>2550</v>
      </c>
      <c r="L1530" s="1" t="s">
        <v>309</v>
      </c>
      <c r="M1530" s="23">
        <f t="shared" si="70"/>
        <v>25.5</v>
      </c>
      <c r="N1530" s="26">
        <f t="shared" si="71"/>
        <v>6.666666666666667</v>
      </c>
      <c r="O1530" s="14" t="s">
        <v>484</v>
      </c>
    </row>
    <row r="1531" spans="1:15" x14ac:dyDescent="0.2">
      <c r="A1531" s="1" t="s">
        <v>485</v>
      </c>
      <c r="B1531" s="4" t="s">
        <v>626</v>
      </c>
      <c r="C1531" s="1" t="s">
        <v>7</v>
      </c>
      <c r="D1531" t="s">
        <v>636</v>
      </c>
      <c r="E1531" s="8" t="s">
        <v>50</v>
      </c>
      <c r="F1531" s="28" t="s">
        <v>306</v>
      </c>
      <c r="G1531" s="28" t="s">
        <v>306</v>
      </c>
      <c r="H1531" s="12" t="s">
        <v>306</v>
      </c>
      <c r="I1531" s="12">
        <v>15000</v>
      </c>
      <c r="J1531" s="12">
        <v>15000</v>
      </c>
      <c r="K1531" s="12">
        <f t="shared" si="69"/>
        <v>2550</v>
      </c>
      <c r="L1531" s="12" t="s">
        <v>309</v>
      </c>
      <c r="M1531" s="23">
        <f t="shared" si="70"/>
        <v>25.5</v>
      </c>
      <c r="N1531" s="26">
        <f t="shared" si="71"/>
        <v>6.666666666666667</v>
      </c>
      <c r="O1531" s="14" t="s">
        <v>876</v>
      </c>
    </row>
    <row r="1532" spans="1:15" x14ac:dyDescent="0.2">
      <c r="A1532" s="1" t="s">
        <v>485</v>
      </c>
      <c r="B1532" s="4" t="s">
        <v>531</v>
      </c>
      <c r="C1532" s="1" t="s">
        <v>1</v>
      </c>
      <c r="D1532" t="s">
        <v>555</v>
      </c>
      <c r="E1532" s="8" t="s">
        <v>478</v>
      </c>
      <c r="F1532" s="28" t="s">
        <v>306</v>
      </c>
      <c r="G1532" s="28" t="s">
        <v>306</v>
      </c>
      <c r="H1532" s="12">
        <v>15000</v>
      </c>
      <c r="I1532" s="12" t="s">
        <v>306</v>
      </c>
      <c r="J1532" s="12">
        <v>15000</v>
      </c>
      <c r="K1532" s="12">
        <f t="shared" si="69"/>
        <v>2550</v>
      </c>
      <c r="L1532" s="12" t="s">
        <v>309</v>
      </c>
      <c r="M1532" s="23">
        <f t="shared" si="70"/>
        <v>25.5</v>
      </c>
      <c r="N1532" s="26">
        <f t="shared" si="71"/>
        <v>6.666666666666667</v>
      </c>
      <c r="O1532" s="14" t="s">
        <v>794</v>
      </c>
    </row>
    <row r="1533" spans="1:15" x14ac:dyDescent="0.2">
      <c r="A1533" s="5" t="s">
        <v>485</v>
      </c>
      <c r="B1533" s="1" t="s">
        <v>306</v>
      </c>
      <c r="C1533" s="1" t="s">
        <v>7</v>
      </c>
      <c r="D1533" t="s">
        <v>460</v>
      </c>
      <c r="E1533" s="9" t="s">
        <v>479</v>
      </c>
      <c r="F1533" s="27">
        <v>192</v>
      </c>
      <c r="G1533" s="1">
        <v>80</v>
      </c>
      <c r="H1533" s="12">
        <v>8500</v>
      </c>
      <c r="I1533" s="12">
        <v>6489.9998903274518</v>
      </c>
      <c r="J1533" s="12">
        <v>14989.999890327452</v>
      </c>
      <c r="K1533" s="12">
        <f t="shared" si="69"/>
        <v>2548.2999813556667</v>
      </c>
      <c r="L1533" s="1" t="s">
        <v>309</v>
      </c>
      <c r="M1533" s="23">
        <f t="shared" si="70"/>
        <v>25.482999813556667</v>
      </c>
      <c r="N1533" s="26">
        <f t="shared" si="71"/>
        <v>6.6711141248591117</v>
      </c>
      <c r="O1533" s="14" t="s">
        <v>484</v>
      </c>
    </row>
    <row r="1534" spans="1:15" x14ac:dyDescent="0.2">
      <c r="A1534" s="1">
        <v>740691</v>
      </c>
      <c r="B1534" s="4">
        <v>41843</v>
      </c>
      <c r="C1534" s="1" t="s">
        <v>16</v>
      </c>
      <c r="D1534" t="s">
        <v>140</v>
      </c>
      <c r="E1534" s="8" t="s">
        <v>50</v>
      </c>
      <c r="F1534" s="27">
        <v>258.66666666666703</v>
      </c>
      <c r="G1534" s="28" t="s">
        <v>306</v>
      </c>
      <c r="H1534" s="12">
        <v>13100</v>
      </c>
      <c r="I1534" s="12">
        <v>1876</v>
      </c>
      <c r="J1534" s="12">
        <v>14976</v>
      </c>
      <c r="K1534" s="12">
        <f t="shared" si="69"/>
        <v>2545.92</v>
      </c>
      <c r="L1534" s="5" t="s">
        <v>309</v>
      </c>
      <c r="M1534" s="23">
        <f t="shared" si="70"/>
        <v>25.459199999999999</v>
      </c>
      <c r="N1534" s="26">
        <f t="shared" si="71"/>
        <v>6.6773504273504267</v>
      </c>
      <c r="O1534" s="14" t="s">
        <v>311</v>
      </c>
    </row>
    <row r="1535" spans="1:15" x14ac:dyDescent="0.2">
      <c r="A1535" s="5" t="s">
        <v>485</v>
      </c>
      <c r="B1535" s="1" t="s">
        <v>306</v>
      </c>
      <c r="C1535" s="1" t="s">
        <v>7</v>
      </c>
      <c r="D1535" t="s">
        <v>376</v>
      </c>
      <c r="E1535" s="9" t="s">
        <v>427</v>
      </c>
      <c r="F1535" s="27">
        <v>339</v>
      </c>
      <c r="G1535" s="1">
        <v>470</v>
      </c>
      <c r="H1535" s="12">
        <v>12470.000267028799</v>
      </c>
      <c r="I1535" s="12">
        <v>2500</v>
      </c>
      <c r="J1535" s="12">
        <v>14970.000267028799</v>
      </c>
      <c r="K1535" s="12">
        <f t="shared" si="69"/>
        <v>2544.9000453948961</v>
      </c>
      <c r="L1535" s="1" t="s">
        <v>309</v>
      </c>
      <c r="M1535" s="23">
        <f t="shared" si="70"/>
        <v>25.449000453948962</v>
      </c>
      <c r="N1535" s="26">
        <f t="shared" si="71"/>
        <v>6.6800266009512699</v>
      </c>
      <c r="O1535" s="14" t="s">
        <v>484</v>
      </c>
    </row>
    <row r="1536" spans="1:15" x14ac:dyDescent="0.2">
      <c r="A1536" s="5" t="s">
        <v>485</v>
      </c>
      <c r="B1536" s="1" t="s">
        <v>306</v>
      </c>
      <c r="C1536" s="1" t="s">
        <v>7</v>
      </c>
      <c r="D1536" t="s">
        <v>396</v>
      </c>
      <c r="E1536" s="9" t="s">
        <v>478</v>
      </c>
      <c r="F1536" s="27">
        <v>438</v>
      </c>
      <c r="G1536" s="1">
        <v>980</v>
      </c>
      <c r="H1536" s="12">
        <v>11739.9997711182</v>
      </c>
      <c r="I1536" s="12">
        <v>3189.9999678134909</v>
      </c>
      <c r="J1536" s="12">
        <v>14929.999738931692</v>
      </c>
      <c r="K1536" s="12">
        <f t="shared" si="69"/>
        <v>2538.0999556183874</v>
      </c>
      <c r="L1536" s="1" t="s">
        <v>309</v>
      </c>
      <c r="M1536" s="23">
        <f t="shared" si="70"/>
        <v>25.380999556183873</v>
      </c>
      <c r="N1536" s="26">
        <f t="shared" si="71"/>
        <v>6.6979237607914008</v>
      </c>
      <c r="O1536" s="14" t="s">
        <v>484</v>
      </c>
    </row>
    <row r="1537" spans="1:15" x14ac:dyDescent="0.2">
      <c r="A1537" s="5" t="s">
        <v>485</v>
      </c>
      <c r="B1537" s="1" t="s">
        <v>306</v>
      </c>
      <c r="C1537" s="1" t="s">
        <v>7</v>
      </c>
      <c r="D1537" t="s">
        <v>316</v>
      </c>
      <c r="E1537" s="9" t="s">
        <v>448</v>
      </c>
      <c r="F1537" s="27">
        <v>170</v>
      </c>
      <c r="G1537" s="1">
        <v>120</v>
      </c>
      <c r="H1537" s="12">
        <v>11409.9998474121</v>
      </c>
      <c r="I1537" s="12">
        <v>3516.0000324249231</v>
      </c>
      <c r="J1537" s="12">
        <v>14925.999879837023</v>
      </c>
      <c r="K1537" s="12">
        <f t="shared" si="69"/>
        <v>2537.4199795722939</v>
      </c>
      <c r="L1537" s="1" t="s">
        <v>309</v>
      </c>
      <c r="M1537" s="23">
        <f t="shared" si="70"/>
        <v>25.374199795722937</v>
      </c>
      <c r="N1537" s="26">
        <f t="shared" si="71"/>
        <v>6.6997186657549337</v>
      </c>
      <c r="O1537" s="14" t="s">
        <v>484</v>
      </c>
    </row>
    <row r="1538" spans="1:15" x14ac:dyDescent="0.2">
      <c r="A1538" s="5" t="s">
        <v>485</v>
      </c>
      <c r="B1538" s="1" t="s">
        <v>306</v>
      </c>
      <c r="C1538" s="1" t="s">
        <v>7</v>
      </c>
      <c r="D1538" t="s">
        <v>316</v>
      </c>
      <c r="E1538" s="9" t="s">
        <v>444</v>
      </c>
      <c r="F1538" s="27">
        <v>614</v>
      </c>
      <c r="G1538" s="1">
        <v>1260</v>
      </c>
      <c r="H1538" s="12">
        <v>12424.547195434601</v>
      </c>
      <c r="I1538" s="12">
        <v>2500</v>
      </c>
      <c r="J1538" s="12">
        <v>14924.547195434601</v>
      </c>
      <c r="K1538" s="12">
        <f t="shared" si="69"/>
        <v>2537.173023223882</v>
      </c>
      <c r="L1538" s="1" t="s">
        <v>309</v>
      </c>
      <c r="M1538" s="23">
        <f t="shared" si="70"/>
        <v>25.371730232238818</v>
      </c>
      <c r="N1538" s="26">
        <f t="shared" si="71"/>
        <v>6.700370784487844</v>
      </c>
      <c r="O1538" s="14" t="s">
        <v>484</v>
      </c>
    </row>
    <row r="1539" spans="1:15" x14ac:dyDescent="0.2">
      <c r="A1539" s="5" t="s">
        <v>485</v>
      </c>
      <c r="B1539" s="1" t="s">
        <v>306</v>
      </c>
      <c r="C1539" s="1" t="s">
        <v>7</v>
      </c>
      <c r="D1539" t="s">
        <v>399</v>
      </c>
      <c r="E1539" s="9" t="s">
        <v>427</v>
      </c>
      <c r="F1539" s="27">
        <v>368</v>
      </c>
      <c r="G1539" s="1">
        <v>830</v>
      </c>
      <c r="H1539" s="12">
        <v>9373.7335205078107</v>
      </c>
      <c r="I1539" s="12">
        <v>5529.4893085956546</v>
      </c>
      <c r="J1539" s="12">
        <v>14903.222829103466</v>
      </c>
      <c r="K1539" s="12">
        <f t="shared" si="69"/>
        <v>2533.5478809475894</v>
      </c>
      <c r="L1539" s="1" t="s">
        <v>309</v>
      </c>
      <c r="M1539" s="23">
        <f t="shared" si="70"/>
        <v>25.335478809475894</v>
      </c>
      <c r="N1539" s="26">
        <f t="shared" si="71"/>
        <v>6.7099580504638876</v>
      </c>
      <c r="O1539" s="14" t="s">
        <v>484</v>
      </c>
    </row>
    <row r="1540" spans="1:15" x14ac:dyDescent="0.2">
      <c r="A1540" s="1">
        <v>741351</v>
      </c>
      <c r="B1540" s="4">
        <v>41808</v>
      </c>
      <c r="C1540" s="1" t="s">
        <v>46</v>
      </c>
      <c r="D1540" t="s">
        <v>231</v>
      </c>
      <c r="E1540" s="8" t="s">
        <v>52</v>
      </c>
      <c r="F1540" s="27">
        <v>527</v>
      </c>
      <c r="G1540" s="28" t="s">
        <v>306</v>
      </c>
      <c r="H1540" s="12">
        <v>11500</v>
      </c>
      <c r="I1540" s="12">
        <v>3401</v>
      </c>
      <c r="J1540" s="12">
        <v>14901</v>
      </c>
      <c r="K1540" s="12">
        <f t="shared" si="69"/>
        <v>2533.17</v>
      </c>
      <c r="L1540" s="5" t="s">
        <v>309</v>
      </c>
      <c r="M1540" s="23">
        <f t="shared" si="70"/>
        <v>25.331700000000001</v>
      </c>
      <c r="N1540" s="26">
        <f t="shared" si="71"/>
        <v>6.7109589960405343</v>
      </c>
      <c r="O1540" s="14" t="s">
        <v>311</v>
      </c>
    </row>
    <row r="1541" spans="1:15" x14ac:dyDescent="0.2">
      <c r="A1541" s="1">
        <v>748091</v>
      </c>
      <c r="B1541" s="4">
        <v>41842</v>
      </c>
      <c r="C1541" s="1" t="s">
        <v>22</v>
      </c>
      <c r="D1541" t="s">
        <v>115</v>
      </c>
      <c r="E1541" s="8" t="s">
        <v>70</v>
      </c>
      <c r="F1541" s="27">
        <v>427.75</v>
      </c>
      <c r="G1541" s="28" t="s">
        <v>306</v>
      </c>
      <c r="H1541" s="12">
        <v>13800</v>
      </c>
      <c r="I1541" s="12">
        <v>1101</v>
      </c>
      <c r="J1541" s="12">
        <v>14901</v>
      </c>
      <c r="K1541" s="12">
        <f t="shared" ref="K1541:K1604" si="72">J1541/1000*170</f>
        <v>2533.17</v>
      </c>
      <c r="L1541" s="5" t="s">
        <v>309</v>
      </c>
      <c r="M1541" s="23">
        <f t="shared" ref="M1541:M1604" si="73">K1541/100</f>
        <v>25.331700000000001</v>
      </c>
      <c r="N1541" s="26">
        <f t="shared" ref="N1541:N1604" si="74">100/J1541*1000</f>
        <v>6.7109589960405343</v>
      </c>
      <c r="O1541" s="14" t="s">
        <v>311</v>
      </c>
    </row>
    <row r="1542" spans="1:15" x14ac:dyDescent="0.2">
      <c r="A1542" s="1" t="s">
        <v>485</v>
      </c>
      <c r="B1542" s="4" t="s">
        <v>531</v>
      </c>
      <c r="C1542" s="1" t="s">
        <v>1</v>
      </c>
      <c r="D1542" t="s">
        <v>578</v>
      </c>
      <c r="E1542" s="8" t="s">
        <v>579</v>
      </c>
      <c r="F1542" s="28" t="s">
        <v>306</v>
      </c>
      <c r="G1542" s="28" t="s">
        <v>306</v>
      </c>
      <c r="H1542" s="12">
        <v>14900</v>
      </c>
      <c r="I1542" s="12" t="s">
        <v>306</v>
      </c>
      <c r="J1542" s="12">
        <v>14900</v>
      </c>
      <c r="K1542" s="12">
        <f t="shared" si="72"/>
        <v>2533</v>
      </c>
      <c r="L1542" s="12" t="s">
        <v>309</v>
      </c>
      <c r="M1542" s="23">
        <f t="shared" si="73"/>
        <v>25.33</v>
      </c>
      <c r="N1542" s="26">
        <f t="shared" si="74"/>
        <v>6.7114093959731544</v>
      </c>
      <c r="O1542" s="14" t="s">
        <v>795</v>
      </c>
    </row>
    <row r="1543" spans="1:15" x14ac:dyDescent="0.2">
      <c r="A1543" s="5" t="s">
        <v>485</v>
      </c>
      <c r="B1543" s="1" t="s">
        <v>306</v>
      </c>
      <c r="C1543" s="1" t="s">
        <v>7</v>
      </c>
      <c r="D1543" t="s">
        <v>333</v>
      </c>
      <c r="E1543" s="9" t="s">
        <v>470</v>
      </c>
      <c r="F1543" s="27">
        <v>341</v>
      </c>
      <c r="G1543" s="1">
        <v>400</v>
      </c>
      <c r="H1543" s="12">
        <v>12399.999618530301</v>
      </c>
      <c r="I1543" s="12">
        <v>2500</v>
      </c>
      <c r="J1543" s="12">
        <v>14899.999618530301</v>
      </c>
      <c r="K1543" s="12">
        <f t="shared" si="72"/>
        <v>2532.999935150151</v>
      </c>
      <c r="L1543" s="1" t="s">
        <v>309</v>
      </c>
      <c r="M1543" s="23">
        <f t="shared" si="73"/>
        <v>25.32999935150151</v>
      </c>
      <c r="N1543" s="26">
        <f t="shared" si="74"/>
        <v>6.7114095677986167</v>
      </c>
      <c r="O1543" s="14" t="s">
        <v>484</v>
      </c>
    </row>
    <row r="1544" spans="1:15" x14ac:dyDescent="0.2">
      <c r="A1544" s="5" t="s">
        <v>485</v>
      </c>
      <c r="B1544" s="1" t="s">
        <v>306</v>
      </c>
      <c r="C1544" s="1" t="s">
        <v>7</v>
      </c>
      <c r="D1544" t="s">
        <v>316</v>
      </c>
      <c r="E1544" s="9" t="s">
        <v>457</v>
      </c>
      <c r="F1544" s="27">
        <v>233</v>
      </c>
      <c r="G1544" s="1">
        <v>305</v>
      </c>
      <c r="H1544" s="12">
        <v>12199.999809265099</v>
      </c>
      <c r="I1544" s="12">
        <v>2669.9999868869781</v>
      </c>
      <c r="J1544" s="12">
        <v>14869.999796152077</v>
      </c>
      <c r="K1544" s="12">
        <f t="shared" si="72"/>
        <v>2527.8999653458527</v>
      </c>
      <c r="L1544" s="1" t="s">
        <v>309</v>
      </c>
      <c r="M1544" s="23">
        <f t="shared" si="73"/>
        <v>25.278999653458527</v>
      </c>
      <c r="N1544" s="26">
        <f t="shared" si="74"/>
        <v>6.7249496550683947</v>
      </c>
      <c r="O1544" s="14" t="s">
        <v>484</v>
      </c>
    </row>
    <row r="1545" spans="1:15" x14ac:dyDescent="0.2">
      <c r="A1545" s="5" t="s">
        <v>485</v>
      </c>
      <c r="B1545" s="1" t="s">
        <v>306</v>
      </c>
      <c r="C1545" s="1" t="s">
        <v>7</v>
      </c>
      <c r="D1545" t="s">
        <v>385</v>
      </c>
      <c r="E1545" s="9" t="s">
        <v>427</v>
      </c>
      <c r="F1545" s="27">
        <v>315</v>
      </c>
      <c r="G1545" s="1">
        <v>400</v>
      </c>
      <c r="H1545" s="12">
        <v>12352.362632751501</v>
      </c>
      <c r="I1545" s="12">
        <v>2500</v>
      </c>
      <c r="J1545" s="12">
        <v>14852.362632751501</v>
      </c>
      <c r="K1545" s="12">
        <f t="shared" si="72"/>
        <v>2524.9016475677549</v>
      </c>
      <c r="L1545" s="1" t="s">
        <v>309</v>
      </c>
      <c r="M1545" s="23">
        <f t="shared" si="73"/>
        <v>25.24901647567755</v>
      </c>
      <c r="N1545" s="26">
        <f t="shared" si="74"/>
        <v>6.7329355249841703</v>
      </c>
      <c r="O1545" s="14" t="s">
        <v>484</v>
      </c>
    </row>
    <row r="1546" spans="1:15" x14ac:dyDescent="0.2">
      <c r="A1546" s="5" t="s">
        <v>485</v>
      </c>
      <c r="B1546" s="1" t="s">
        <v>306</v>
      </c>
      <c r="C1546" s="1" t="s">
        <v>7</v>
      </c>
      <c r="D1546" t="s">
        <v>351</v>
      </c>
      <c r="E1546" s="9" t="s">
        <v>427</v>
      </c>
      <c r="F1546" s="27">
        <v>382</v>
      </c>
      <c r="G1546" s="1">
        <v>755</v>
      </c>
      <c r="H1546" s="12">
        <v>7989.9997711181595</v>
      </c>
      <c r="I1546" s="12">
        <v>6850.000053644173</v>
      </c>
      <c r="J1546" s="12">
        <v>14839.999824762333</v>
      </c>
      <c r="K1546" s="12">
        <f t="shared" si="72"/>
        <v>2522.7999702095967</v>
      </c>
      <c r="L1546" s="1" t="s">
        <v>309</v>
      </c>
      <c r="M1546" s="23">
        <f t="shared" si="73"/>
        <v>25.227999702095968</v>
      </c>
      <c r="N1546" s="26">
        <f t="shared" si="74"/>
        <v>6.7385445539654194</v>
      </c>
      <c r="O1546" s="14" t="s">
        <v>484</v>
      </c>
    </row>
    <row r="1547" spans="1:15" x14ac:dyDescent="0.2">
      <c r="A1547" s="5" t="s">
        <v>485</v>
      </c>
      <c r="B1547" s="1" t="s">
        <v>306</v>
      </c>
      <c r="C1547" s="1" t="s">
        <v>7</v>
      </c>
      <c r="D1547" t="s">
        <v>320</v>
      </c>
      <c r="E1547" s="9" t="s">
        <v>457</v>
      </c>
      <c r="F1547" s="27">
        <v>241</v>
      </c>
      <c r="G1547" s="1">
        <v>290</v>
      </c>
      <c r="H1547" s="12">
        <v>11300.000190734901</v>
      </c>
      <c r="I1547" s="12">
        <v>3529.999971389771</v>
      </c>
      <c r="J1547" s="12">
        <v>14830.000162124672</v>
      </c>
      <c r="K1547" s="12">
        <f t="shared" si="72"/>
        <v>2521.1000275611946</v>
      </c>
      <c r="L1547" s="1" t="s">
        <v>309</v>
      </c>
      <c r="M1547" s="23">
        <f t="shared" si="73"/>
        <v>25.211000275611944</v>
      </c>
      <c r="N1547" s="26">
        <f t="shared" si="74"/>
        <v>6.7430882607403255</v>
      </c>
      <c r="O1547" s="14" t="s">
        <v>484</v>
      </c>
    </row>
    <row r="1548" spans="1:15" x14ac:dyDescent="0.2">
      <c r="A1548" s="5" t="s">
        <v>485</v>
      </c>
      <c r="B1548" s="1" t="s">
        <v>306</v>
      </c>
      <c r="C1548" s="1" t="s">
        <v>7</v>
      </c>
      <c r="D1548" t="s">
        <v>316</v>
      </c>
      <c r="E1548" s="9" t="s">
        <v>102</v>
      </c>
      <c r="F1548" s="27">
        <v>591</v>
      </c>
      <c r="G1548" s="1">
        <v>1825</v>
      </c>
      <c r="H1548" s="12">
        <v>12328.0944824219</v>
      </c>
      <c r="I1548" s="12">
        <v>2500</v>
      </c>
      <c r="J1548" s="12">
        <v>14828.0944824219</v>
      </c>
      <c r="K1548" s="12">
        <f t="shared" si="72"/>
        <v>2520.7760620117228</v>
      </c>
      <c r="L1548" s="1" t="s">
        <v>309</v>
      </c>
      <c r="M1548" s="23">
        <f t="shared" si="73"/>
        <v>25.207760620117227</v>
      </c>
      <c r="N1548" s="26">
        <f t="shared" si="74"/>
        <v>6.7439548701652736</v>
      </c>
      <c r="O1548" s="14" t="s">
        <v>484</v>
      </c>
    </row>
    <row r="1549" spans="1:15" x14ac:dyDescent="0.2">
      <c r="A1549" s="5" t="s">
        <v>485</v>
      </c>
      <c r="B1549" s="1" t="s">
        <v>306</v>
      </c>
      <c r="C1549" s="1" t="s">
        <v>7</v>
      </c>
      <c r="D1549" t="s">
        <v>405</v>
      </c>
      <c r="E1549" s="9" t="s">
        <v>102</v>
      </c>
      <c r="F1549" s="27">
        <v>433</v>
      </c>
      <c r="G1549" s="1">
        <v>805</v>
      </c>
      <c r="H1549" s="12">
        <v>10600.000381469699</v>
      </c>
      <c r="I1549" s="12">
        <v>4219.9999988079071</v>
      </c>
      <c r="J1549" s="12">
        <v>14820.000380277606</v>
      </c>
      <c r="K1549" s="12">
        <f t="shared" si="72"/>
        <v>2519.4000646471932</v>
      </c>
      <c r="L1549" s="1" t="s">
        <v>309</v>
      </c>
      <c r="M1549" s="23">
        <f t="shared" si="73"/>
        <v>25.194000646471931</v>
      </c>
      <c r="N1549" s="26">
        <f t="shared" si="74"/>
        <v>6.7476381534429368</v>
      </c>
      <c r="O1549" s="14" t="s">
        <v>484</v>
      </c>
    </row>
    <row r="1550" spans="1:15" x14ac:dyDescent="0.2">
      <c r="A1550" s="5" t="s">
        <v>485</v>
      </c>
      <c r="B1550" s="1" t="s">
        <v>306</v>
      </c>
      <c r="C1550" s="1" t="s">
        <v>7</v>
      </c>
      <c r="D1550" t="s">
        <v>360</v>
      </c>
      <c r="E1550" s="9" t="s">
        <v>54</v>
      </c>
      <c r="F1550" s="27">
        <v>162</v>
      </c>
      <c r="G1550" s="1">
        <v>75</v>
      </c>
      <c r="H1550" s="12">
        <v>12300.000190734901</v>
      </c>
      <c r="I1550" s="12">
        <v>2500</v>
      </c>
      <c r="J1550" s="12">
        <v>14800.000190734901</v>
      </c>
      <c r="K1550" s="12">
        <f t="shared" si="72"/>
        <v>2516.0000324249336</v>
      </c>
      <c r="L1550" s="1" t="s">
        <v>309</v>
      </c>
      <c r="M1550" s="23">
        <f t="shared" si="73"/>
        <v>25.160000324249335</v>
      </c>
      <c r="N1550" s="26">
        <f t="shared" si="74"/>
        <v>6.7567566696791008</v>
      </c>
      <c r="O1550" s="14" t="s">
        <v>484</v>
      </c>
    </row>
    <row r="1551" spans="1:15" x14ac:dyDescent="0.2">
      <c r="A1551" s="5" t="s">
        <v>485</v>
      </c>
      <c r="B1551" s="1" t="s">
        <v>306</v>
      </c>
      <c r="C1551" s="1" t="s">
        <v>7</v>
      </c>
      <c r="D1551" t="s">
        <v>460</v>
      </c>
      <c r="E1551" s="9" t="s">
        <v>457</v>
      </c>
      <c r="F1551" s="27">
        <v>194</v>
      </c>
      <c r="G1551" s="1">
        <v>165</v>
      </c>
      <c r="H1551" s="12">
        <v>9640.0003433227503</v>
      </c>
      <c r="I1551" s="12">
        <v>5139.999955892561</v>
      </c>
      <c r="J1551" s="12">
        <v>14780.000299215311</v>
      </c>
      <c r="K1551" s="12">
        <f t="shared" si="72"/>
        <v>2512.6000508666029</v>
      </c>
      <c r="L1551" s="1" t="s">
        <v>309</v>
      </c>
      <c r="M1551" s="23">
        <f t="shared" si="73"/>
        <v>25.126000508666028</v>
      </c>
      <c r="N1551" s="26">
        <f t="shared" si="74"/>
        <v>6.7658997277090123</v>
      </c>
      <c r="O1551" s="14" t="s">
        <v>484</v>
      </c>
    </row>
    <row r="1552" spans="1:15" x14ac:dyDescent="0.2">
      <c r="A1552" s="5" t="s">
        <v>485</v>
      </c>
      <c r="B1552" s="1" t="s">
        <v>306</v>
      </c>
      <c r="C1552" s="1" t="s">
        <v>7</v>
      </c>
      <c r="D1552" t="s">
        <v>433</v>
      </c>
      <c r="E1552" s="9" t="s">
        <v>457</v>
      </c>
      <c r="F1552" s="27">
        <v>154</v>
      </c>
      <c r="G1552" s="1">
        <v>80</v>
      </c>
      <c r="H1552" s="12">
        <v>11155.378341674799</v>
      </c>
      <c r="I1552" s="12">
        <v>3579.68127727509</v>
      </c>
      <c r="J1552" s="12">
        <v>14735.05961894989</v>
      </c>
      <c r="K1552" s="12">
        <f t="shared" si="72"/>
        <v>2504.9601352214813</v>
      </c>
      <c r="L1552" s="1" t="s">
        <v>309</v>
      </c>
      <c r="M1552" s="23">
        <f t="shared" si="73"/>
        <v>25.049601352214815</v>
      </c>
      <c r="N1552" s="26">
        <f t="shared" si="74"/>
        <v>6.7865351471938329</v>
      </c>
      <c r="O1552" s="14" t="s">
        <v>484</v>
      </c>
    </row>
    <row r="1553" spans="1:15" x14ac:dyDescent="0.2">
      <c r="A1553" s="5" t="s">
        <v>485</v>
      </c>
      <c r="B1553" s="1" t="s">
        <v>306</v>
      </c>
      <c r="C1553" s="1" t="s">
        <v>7</v>
      </c>
      <c r="D1553" t="s">
        <v>473</v>
      </c>
      <c r="E1553" s="9" t="s">
        <v>102</v>
      </c>
      <c r="F1553" s="27">
        <v>480</v>
      </c>
      <c r="G1553" s="1">
        <v>1085</v>
      </c>
      <c r="H1553" s="12">
        <v>12670.0000762939</v>
      </c>
      <c r="I1553" s="12">
        <v>2009.9999904632568</v>
      </c>
      <c r="J1553" s="12">
        <v>14680.000066757157</v>
      </c>
      <c r="K1553" s="12">
        <f t="shared" si="72"/>
        <v>2495.6000113487166</v>
      </c>
      <c r="L1553" s="1" t="s">
        <v>309</v>
      </c>
      <c r="M1553" s="23">
        <f t="shared" si="73"/>
        <v>24.956000113487168</v>
      </c>
      <c r="N1553" s="26">
        <f t="shared" si="74"/>
        <v>6.811989069839985</v>
      </c>
      <c r="O1553" s="14" t="s">
        <v>484</v>
      </c>
    </row>
    <row r="1554" spans="1:15" x14ac:dyDescent="0.2">
      <c r="A1554" s="5" t="s">
        <v>485</v>
      </c>
      <c r="B1554" s="1" t="s">
        <v>306</v>
      </c>
      <c r="C1554" s="1" t="s">
        <v>7</v>
      </c>
      <c r="D1554" t="s">
        <v>316</v>
      </c>
      <c r="E1554" s="9" t="s">
        <v>444</v>
      </c>
      <c r="F1554" s="27">
        <v>632</v>
      </c>
      <c r="G1554" s="1">
        <v>1520</v>
      </c>
      <c r="H1554" s="12">
        <v>12164.5975112915</v>
      </c>
      <c r="I1554" s="12">
        <v>2500</v>
      </c>
      <c r="J1554" s="12">
        <v>14664.5975112915</v>
      </c>
      <c r="K1554" s="12">
        <f t="shared" si="72"/>
        <v>2492.9815769195552</v>
      </c>
      <c r="L1554" s="1" t="s">
        <v>309</v>
      </c>
      <c r="M1554" s="23">
        <f t="shared" si="73"/>
        <v>24.929815769195553</v>
      </c>
      <c r="N1554" s="26">
        <f t="shared" si="74"/>
        <v>6.8191438546473329</v>
      </c>
      <c r="O1554" s="14" t="s">
        <v>484</v>
      </c>
    </row>
    <row r="1555" spans="1:15" x14ac:dyDescent="0.2">
      <c r="A1555" s="5" t="s">
        <v>485</v>
      </c>
      <c r="B1555" s="1" t="s">
        <v>306</v>
      </c>
      <c r="C1555" s="1" t="s">
        <v>7</v>
      </c>
      <c r="D1555" t="s">
        <v>464</v>
      </c>
      <c r="E1555" s="9" t="s">
        <v>457</v>
      </c>
      <c r="F1555" s="27">
        <v>178</v>
      </c>
      <c r="G1555" s="1">
        <v>110</v>
      </c>
      <c r="H1555" s="24" t="s">
        <v>722</v>
      </c>
      <c r="I1555" s="12">
        <v>14649.999856948853</v>
      </c>
      <c r="J1555" s="12">
        <v>14649.999856948853</v>
      </c>
      <c r="K1555" s="12">
        <f t="shared" si="72"/>
        <v>2490.4999756813049</v>
      </c>
      <c r="L1555" s="1" t="s">
        <v>309</v>
      </c>
      <c r="M1555" s="23">
        <f t="shared" si="73"/>
        <v>24.904999756813048</v>
      </c>
      <c r="N1555" s="26">
        <f t="shared" si="74"/>
        <v>6.8259386332053484</v>
      </c>
      <c r="O1555" s="14" t="s">
        <v>484</v>
      </c>
    </row>
    <row r="1556" spans="1:15" x14ac:dyDescent="0.2">
      <c r="A1556" s="5" t="s">
        <v>485</v>
      </c>
      <c r="B1556" s="1" t="s">
        <v>306</v>
      </c>
      <c r="C1556" s="1" t="s">
        <v>7</v>
      </c>
      <c r="D1556" t="s">
        <v>462</v>
      </c>
      <c r="E1556" s="9" t="s">
        <v>102</v>
      </c>
      <c r="F1556" s="27">
        <v>429</v>
      </c>
      <c r="G1556" s="1">
        <v>840</v>
      </c>
      <c r="H1556" s="12">
        <v>9538.0001068115198</v>
      </c>
      <c r="I1556" s="12">
        <v>5097.9999899864215</v>
      </c>
      <c r="J1556" s="12">
        <v>14636.000096797941</v>
      </c>
      <c r="K1556" s="12">
        <f t="shared" si="72"/>
        <v>2488.1200164556499</v>
      </c>
      <c r="L1556" s="1" t="s">
        <v>309</v>
      </c>
      <c r="M1556" s="23">
        <f t="shared" si="73"/>
        <v>24.8812001645565</v>
      </c>
      <c r="N1556" s="26">
        <f t="shared" si="74"/>
        <v>6.8324678422131173</v>
      </c>
      <c r="O1556" s="14" t="s">
        <v>484</v>
      </c>
    </row>
    <row r="1557" spans="1:15" x14ac:dyDescent="0.2">
      <c r="A1557" s="5" t="s">
        <v>485</v>
      </c>
      <c r="B1557" s="1" t="s">
        <v>306</v>
      </c>
      <c r="C1557" s="1" t="s">
        <v>7</v>
      </c>
      <c r="D1557" t="s">
        <v>318</v>
      </c>
      <c r="E1557" s="9" t="s">
        <v>427</v>
      </c>
      <c r="F1557" s="27">
        <v>441</v>
      </c>
      <c r="G1557" s="1">
        <v>1620</v>
      </c>
      <c r="H1557" s="12">
        <v>9649.9996185302698</v>
      </c>
      <c r="I1557" s="12">
        <v>4979.9999892711603</v>
      </c>
      <c r="J1557" s="12">
        <v>14629.99960780143</v>
      </c>
      <c r="K1557" s="12">
        <f t="shared" si="72"/>
        <v>2487.099933326243</v>
      </c>
      <c r="L1557" s="1" t="s">
        <v>309</v>
      </c>
      <c r="M1557" s="23">
        <f t="shared" si="73"/>
        <v>24.870999333262429</v>
      </c>
      <c r="N1557" s="26">
        <f t="shared" si="74"/>
        <v>6.8352701764034984</v>
      </c>
      <c r="O1557" s="14" t="s">
        <v>484</v>
      </c>
    </row>
    <row r="1558" spans="1:15" x14ac:dyDescent="0.2">
      <c r="A1558" s="5" t="s">
        <v>485</v>
      </c>
      <c r="B1558" s="1" t="s">
        <v>306</v>
      </c>
      <c r="C1558" s="1" t="s">
        <v>7</v>
      </c>
      <c r="D1558" t="s">
        <v>368</v>
      </c>
      <c r="E1558" s="9" t="s">
        <v>479</v>
      </c>
      <c r="F1558" s="27">
        <v>174</v>
      </c>
      <c r="G1558" s="1">
        <v>60</v>
      </c>
      <c r="H1558" s="12">
        <v>11939.999580383301</v>
      </c>
      <c r="I1558" s="12">
        <v>2640.0000154972081</v>
      </c>
      <c r="J1558" s="12">
        <v>14579.999595880508</v>
      </c>
      <c r="K1558" s="12">
        <f t="shared" si="72"/>
        <v>2478.5999312996864</v>
      </c>
      <c r="L1558" s="1" t="s">
        <v>309</v>
      </c>
      <c r="M1558" s="23">
        <f t="shared" si="73"/>
        <v>24.785999312996864</v>
      </c>
      <c r="N1558" s="26">
        <f t="shared" si="74"/>
        <v>6.8587107525198014</v>
      </c>
      <c r="O1558" s="14" t="s">
        <v>484</v>
      </c>
    </row>
    <row r="1559" spans="1:15" x14ac:dyDescent="0.2">
      <c r="A1559" s="5" t="s">
        <v>485</v>
      </c>
      <c r="B1559" s="1" t="s">
        <v>306</v>
      </c>
      <c r="C1559" s="1" t="s">
        <v>7</v>
      </c>
      <c r="D1559" t="s">
        <v>410</v>
      </c>
      <c r="E1559" s="9" t="s">
        <v>409</v>
      </c>
      <c r="F1559" s="27">
        <v>396</v>
      </c>
      <c r="G1559" s="1">
        <v>480</v>
      </c>
      <c r="H1559" s="12">
        <v>12071.029663085899</v>
      </c>
      <c r="I1559" s="12">
        <v>2500</v>
      </c>
      <c r="J1559" s="12">
        <v>14571.029663085899</v>
      </c>
      <c r="K1559" s="12">
        <f t="shared" si="72"/>
        <v>2477.0750427246026</v>
      </c>
      <c r="L1559" s="1" t="s">
        <v>309</v>
      </c>
      <c r="M1559" s="23">
        <f t="shared" si="73"/>
        <v>24.770750427246025</v>
      </c>
      <c r="N1559" s="26">
        <f t="shared" si="74"/>
        <v>6.8629329781229531</v>
      </c>
      <c r="O1559" s="14" t="s">
        <v>484</v>
      </c>
    </row>
    <row r="1560" spans="1:15" x14ac:dyDescent="0.2">
      <c r="A1560" s="5" t="s">
        <v>485</v>
      </c>
      <c r="B1560" s="1" t="s">
        <v>306</v>
      </c>
      <c r="C1560" s="1" t="s">
        <v>7</v>
      </c>
      <c r="D1560" t="s">
        <v>322</v>
      </c>
      <c r="E1560" s="9" t="s">
        <v>315</v>
      </c>
      <c r="F1560" s="27">
        <v>201</v>
      </c>
      <c r="G1560" s="1">
        <v>105</v>
      </c>
      <c r="H1560" s="12">
        <v>10800.000190734901</v>
      </c>
      <c r="I1560" s="12">
        <v>3769.9999511241876</v>
      </c>
      <c r="J1560" s="12">
        <v>14570.000141859089</v>
      </c>
      <c r="K1560" s="12">
        <f t="shared" si="72"/>
        <v>2476.9000241160452</v>
      </c>
      <c r="L1560" s="1" t="s">
        <v>309</v>
      </c>
      <c r="M1560" s="23">
        <f t="shared" si="73"/>
        <v>24.769000241160452</v>
      </c>
      <c r="N1560" s="26">
        <f t="shared" si="74"/>
        <v>6.8634179153302526</v>
      </c>
      <c r="O1560" s="14" t="s">
        <v>484</v>
      </c>
    </row>
    <row r="1561" spans="1:15" x14ac:dyDescent="0.2">
      <c r="A1561" s="5" t="s">
        <v>485</v>
      </c>
      <c r="B1561" s="1" t="s">
        <v>306</v>
      </c>
      <c r="C1561" s="1" t="s">
        <v>7</v>
      </c>
      <c r="D1561" t="s">
        <v>337</v>
      </c>
      <c r="E1561" s="9" t="s">
        <v>427</v>
      </c>
      <c r="F1561" s="27">
        <v>346</v>
      </c>
      <c r="G1561" s="1">
        <v>670</v>
      </c>
      <c r="H1561" s="12">
        <v>11794.771194458001</v>
      </c>
      <c r="I1561" s="12">
        <v>2756.192266941071</v>
      </c>
      <c r="J1561" s="12">
        <v>14550.963461399071</v>
      </c>
      <c r="K1561" s="12">
        <f t="shared" si="72"/>
        <v>2473.663788437842</v>
      </c>
      <c r="L1561" s="1" t="s">
        <v>309</v>
      </c>
      <c r="M1561" s="23">
        <f t="shared" si="73"/>
        <v>24.736637884378421</v>
      </c>
      <c r="N1561" s="26">
        <f t="shared" si="74"/>
        <v>6.8723971622415867</v>
      </c>
      <c r="O1561" s="14" t="s">
        <v>484</v>
      </c>
    </row>
    <row r="1562" spans="1:15" x14ac:dyDescent="0.2">
      <c r="A1562" s="5" t="s">
        <v>485</v>
      </c>
      <c r="B1562" s="1" t="s">
        <v>306</v>
      </c>
      <c r="C1562" s="1" t="s">
        <v>7</v>
      </c>
      <c r="D1562" t="s">
        <v>905</v>
      </c>
      <c r="E1562" s="9" t="s">
        <v>389</v>
      </c>
      <c r="F1562" s="27">
        <v>202</v>
      </c>
      <c r="G1562" s="1">
        <v>90</v>
      </c>
      <c r="H1562" s="12">
        <v>10031.471252441399</v>
      </c>
      <c r="I1562" s="12">
        <v>4511.9984149932898</v>
      </c>
      <c r="J1562" s="12">
        <v>14543.469667434689</v>
      </c>
      <c r="K1562" s="12">
        <f t="shared" si="72"/>
        <v>2472.3898434638973</v>
      </c>
      <c r="L1562" s="1" t="s">
        <v>309</v>
      </c>
      <c r="M1562" s="23">
        <f t="shared" si="73"/>
        <v>24.723898434638972</v>
      </c>
      <c r="N1562" s="26">
        <f t="shared" si="74"/>
        <v>6.8759382930413828</v>
      </c>
      <c r="O1562" s="14" t="s">
        <v>484</v>
      </c>
    </row>
    <row r="1563" spans="1:15" x14ac:dyDescent="0.2">
      <c r="A1563" s="5" t="s">
        <v>485</v>
      </c>
      <c r="B1563" s="1" t="s">
        <v>306</v>
      </c>
      <c r="C1563" s="1" t="s">
        <v>7</v>
      </c>
      <c r="D1563" t="s">
        <v>403</v>
      </c>
      <c r="E1563" s="9" t="s">
        <v>470</v>
      </c>
      <c r="F1563" s="27">
        <v>375</v>
      </c>
      <c r="G1563" s="1">
        <v>470</v>
      </c>
      <c r="H1563" s="12">
        <v>11675.8241653442</v>
      </c>
      <c r="I1563" s="12">
        <v>2854.5918166637421</v>
      </c>
      <c r="J1563" s="12">
        <v>14530.415982007942</v>
      </c>
      <c r="K1563" s="12">
        <f t="shared" si="72"/>
        <v>2470.1707169413498</v>
      </c>
      <c r="L1563" s="1" t="s">
        <v>309</v>
      </c>
      <c r="M1563" s="23">
        <f t="shared" si="73"/>
        <v>24.701707169413499</v>
      </c>
      <c r="N1563" s="26">
        <f t="shared" si="74"/>
        <v>6.8821154276535106</v>
      </c>
      <c r="O1563" s="14" t="s">
        <v>484</v>
      </c>
    </row>
    <row r="1564" spans="1:15" x14ac:dyDescent="0.2">
      <c r="A1564" s="5" t="s">
        <v>485</v>
      </c>
      <c r="B1564" s="1" t="s">
        <v>306</v>
      </c>
      <c r="C1564" s="1" t="s">
        <v>7</v>
      </c>
      <c r="D1564" t="s">
        <v>330</v>
      </c>
      <c r="E1564" s="9" t="s">
        <v>54</v>
      </c>
      <c r="F1564" s="27">
        <v>165</v>
      </c>
      <c r="G1564" s="1">
        <v>80</v>
      </c>
      <c r="H1564" s="12">
        <v>12000</v>
      </c>
      <c r="I1564" s="12">
        <v>2520.0000107288361</v>
      </c>
      <c r="J1564" s="12">
        <v>14520.000010728836</v>
      </c>
      <c r="K1564" s="12">
        <f t="shared" si="72"/>
        <v>2468.4000018239021</v>
      </c>
      <c r="L1564" s="1" t="s">
        <v>309</v>
      </c>
      <c r="M1564" s="23">
        <f t="shared" si="73"/>
        <v>24.684000018239022</v>
      </c>
      <c r="N1564" s="26">
        <f t="shared" si="74"/>
        <v>6.8870523365089493</v>
      </c>
      <c r="O1564" s="14" t="s">
        <v>484</v>
      </c>
    </row>
    <row r="1565" spans="1:15" x14ac:dyDescent="0.2">
      <c r="A1565" s="5" t="s">
        <v>485</v>
      </c>
      <c r="B1565" s="1" t="s">
        <v>306</v>
      </c>
      <c r="C1565" s="1" t="s">
        <v>7</v>
      </c>
      <c r="D1565" t="s">
        <v>417</v>
      </c>
      <c r="E1565" s="9" t="s">
        <v>422</v>
      </c>
      <c r="F1565" s="27">
        <v>521</v>
      </c>
      <c r="G1565" s="1">
        <v>1325</v>
      </c>
      <c r="H1565" s="12">
        <v>3599.9999046325702</v>
      </c>
      <c r="I1565" s="12">
        <v>10919.999897480013</v>
      </c>
      <c r="J1565" s="12">
        <v>14519.999802112583</v>
      </c>
      <c r="K1565" s="12">
        <f t="shared" si="72"/>
        <v>2468.3999663591389</v>
      </c>
      <c r="L1565" s="1" t="s">
        <v>309</v>
      </c>
      <c r="M1565" s="23">
        <f t="shared" si="73"/>
        <v>24.68399966359139</v>
      </c>
      <c r="N1565" s="26">
        <f t="shared" si="74"/>
        <v>6.8870524354587479</v>
      </c>
      <c r="O1565" s="14" t="s">
        <v>484</v>
      </c>
    </row>
    <row r="1566" spans="1:15" x14ac:dyDescent="0.2">
      <c r="A1566" s="5" t="s">
        <v>485</v>
      </c>
      <c r="B1566" s="1" t="s">
        <v>306</v>
      </c>
      <c r="C1566" s="1" t="s">
        <v>7</v>
      </c>
      <c r="D1566" t="s">
        <v>312</v>
      </c>
      <c r="E1566" s="9" t="s">
        <v>453</v>
      </c>
      <c r="F1566" s="27">
        <v>435</v>
      </c>
      <c r="G1566" s="1">
        <v>920</v>
      </c>
      <c r="H1566" s="12">
        <v>10878.0002593994</v>
      </c>
      <c r="I1566" s="12">
        <v>3640.999972820282</v>
      </c>
      <c r="J1566" s="12">
        <v>14519.000232219681</v>
      </c>
      <c r="K1566" s="12">
        <f t="shared" si="72"/>
        <v>2468.2300394773461</v>
      </c>
      <c r="L1566" s="1" t="s">
        <v>309</v>
      </c>
      <c r="M1566" s="23">
        <f t="shared" si="73"/>
        <v>24.68230039477346</v>
      </c>
      <c r="N1566" s="26">
        <f t="shared" si="74"/>
        <v>6.8875265790054945</v>
      </c>
      <c r="O1566" s="14" t="s">
        <v>484</v>
      </c>
    </row>
    <row r="1567" spans="1:15" x14ac:dyDescent="0.2">
      <c r="A1567" s="5" t="s">
        <v>485</v>
      </c>
      <c r="B1567" s="1" t="s">
        <v>306</v>
      </c>
      <c r="C1567" s="1" t="s">
        <v>7</v>
      </c>
      <c r="D1567" t="s">
        <v>405</v>
      </c>
      <c r="E1567" s="9" t="s">
        <v>478</v>
      </c>
      <c r="F1567" s="27">
        <v>464</v>
      </c>
      <c r="G1567" s="1">
        <v>1290</v>
      </c>
      <c r="H1567" s="12">
        <v>10300.000190734901</v>
      </c>
      <c r="I1567" s="12">
        <v>4209.9999487400055</v>
      </c>
      <c r="J1567" s="12">
        <v>14510.000139474907</v>
      </c>
      <c r="K1567" s="12">
        <f t="shared" si="72"/>
        <v>2466.7000237107345</v>
      </c>
      <c r="L1567" s="1" t="s">
        <v>309</v>
      </c>
      <c r="M1567" s="23">
        <f t="shared" si="73"/>
        <v>24.667000237107345</v>
      </c>
      <c r="N1567" s="26">
        <f t="shared" si="74"/>
        <v>6.8917986932299806</v>
      </c>
      <c r="O1567" s="14" t="s">
        <v>484</v>
      </c>
    </row>
    <row r="1568" spans="1:15" x14ac:dyDescent="0.2">
      <c r="A1568" s="5" t="s">
        <v>485</v>
      </c>
      <c r="B1568" s="1" t="s">
        <v>306</v>
      </c>
      <c r="C1568" s="1" t="s">
        <v>7</v>
      </c>
      <c r="D1568" t="s">
        <v>343</v>
      </c>
      <c r="E1568" s="9" t="s">
        <v>102</v>
      </c>
      <c r="F1568" s="27">
        <v>356</v>
      </c>
      <c r="G1568" s="1">
        <v>420</v>
      </c>
      <c r="H1568" s="12">
        <v>12000</v>
      </c>
      <c r="I1568" s="12">
        <v>2500</v>
      </c>
      <c r="J1568" s="12">
        <v>14500</v>
      </c>
      <c r="K1568" s="12">
        <f t="shared" si="72"/>
        <v>2465</v>
      </c>
      <c r="L1568" s="1" t="s">
        <v>309</v>
      </c>
      <c r="M1568" s="23">
        <f t="shared" si="73"/>
        <v>24.65</v>
      </c>
      <c r="N1568" s="26">
        <f t="shared" si="74"/>
        <v>6.8965517241379306</v>
      </c>
      <c r="O1568" s="14" t="s">
        <v>484</v>
      </c>
    </row>
    <row r="1569" spans="1:15" x14ac:dyDescent="0.2">
      <c r="A1569" s="1">
        <v>727091</v>
      </c>
      <c r="B1569" s="4">
        <v>41498</v>
      </c>
      <c r="C1569" s="1" t="s">
        <v>43</v>
      </c>
      <c r="D1569" t="s">
        <v>192</v>
      </c>
      <c r="E1569" s="8" t="s">
        <v>193</v>
      </c>
      <c r="F1569" s="27">
        <v>392.5</v>
      </c>
      <c r="G1569" s="28" t="s">
        <v>306</v>
      </c>
      <c r="H1569" s="12">
        <v>11000</v>
      </c>
      <c r="I1569" s="12">
        <v>3467</v>
      </c>
      <c r="J1569" s="12">
        <v>14467</v>
      </c>
      <c r="K1569" s="12">
        <f t="shared" si="72"/>
        <v>2459.39</v>
      </c>
      <c r="L1569" s="5" t="s">
        <v>309</v>
      </c>
      <c r="M1569" s="23">
        <f t="shared" si="73"/>
        <v>24.593899999999998</v>
      </c>
      <c r="N1569" s="26">
        <f t="shared" si="74"/>
        <v>6.9122831271168863</v>
      </c>
      <c r="O1569" s="14" t="s">
        <v>311</v>
      </c>
    </row>
    <row r="1570" spans="1:15" x14ac:dyDescent="0.2">
      <c r="A1570" s="5" t="s">
        <v>485</v>
      </c>
      <c r="B1570" s="1" t="s">
        <v>306</v>
      </c>
      <c r="C1570" s="1" t="s">
        <v>7</v>
      </c>
      <c r="D1570" t="s">
        <v>386</v>
      </c>
      <c r="E1570" s="9" t="s">
        <v>427</v>
      </c>
      <c r="F1570" s="27">
        <v>364</v>
      </c>
      <c r="G1570" s="1">
        <v>765</v>
      </c>
      <c r="H1570" s="12">
        <v>10270.000457763701</v>
      </c>
      <c r="I1570" s="12">
        <v>4180.0000667572067</v>
      </c>
      <c r="J1570" s="12">
        <v>14450.000524520907</v>
      </c>
      <c r="K1570" s="12">
        <f t="shared" si="72"/>
        <v>2456.500089168554</v>
      </c>
      <c r="L1570" s="1" t="s">
        <v>309</v>
      </c>
      <c r="M1570" s="23">
        <f t="shared" si="73"/>
        <v>24.565000891685539</v>
      </c>
      <c r="N1570" s="26">
        <f t="shared" si="74"/>
        <v>6.9204149737091809</v>
      </c>
      <c r="O1570" s="14" t="s">
        <v>484</v>
      </c>
    </row>
    <row r="1571" spans="1:15" x14ac:dyDescent="0.2">
      <c r="A1571" s="5" t="s">
        <v>485</v>
      </c>
      <c r="B1571" s="1" t="s">
        <v>306</v>
      </c>
      <c r="C1571" s="1" t="s">
        <v>7</v>
      </c>
      <c r="D1571" t="s">
        <v>326</v>
      </c>
      <c r="E1571" s="9" t="s">
        <v>470</v>
      </c>
      <c r="F1571" s="27">
        <v>321</v>
      </c>
      <c r="G1571" s="1">
        <v>480</v>
      </c>
      <c r="H1571" s="12">
        <v>11600.000381469699</v>
      </c>
      <c r="I1571" s="12">
        <v>2829.999983310699</v>
      </c>
      <c r="J1571" s="12">
        <v>14430.000364780399</v>
      </c>
      <c r="K1571" s="12">
        <f t="shared" si="72"/>
        <v>2453.1000620126679</v>
      </c>
      <c r="L1571" s="1" t="s">
        <v>309</v>
      </c>
      <c r="M1571" s="23">
        <f t="shared" si="73"/>
        <v>24.531000620126679</v>
      </c>
      <c r="N1571" s="26">
        <f t="shared" si="74"/>
        <v>6.9300067548211617</v>
      </c>
      <c r="O1571" s="14" t="s">
        <v>484</v>
      </c>
    </row>
    <row r="1572" spans="1:15" x14ac:dyDescent="0.2">
      <c r="A1572" s="5" t="s">
        <v>485</v>
      </c>
      <c r="B1572" s="1" t="s">
        <v>306</v>
      </c>
      <c r="C1572" s="1" t="s">
        <v>7</v>
      </c>
      <c r="D1572" t="s">
        <v>357</v>
      </c>
      <c r="E1572" s="9" t="s">
        <v>54</v>
      </c>
      <c r="F1572" s="27">
        <v>185</v>
      </c>
      <c r="G1572" s="1">
        <v>125</v>
      </c>
      <c r="H1572" s="12">
        <v>11899.999618530301</v>
      </c>
      <c r="I1572" s="12">
        <v>2500</v>
      </c>
      <c r="J1572" s="12">
        <v>14399.999618530301</v>
      </c>
      <c r="K1572" s="12">
        <f t="shared" si="72"/>
        <v>2447.999935150151</v>
      </c>
      <c r="L1572" s="1" t="s">
        <v>309</v>
      </c>
      <c r="M1572" s="23">
        <f t="shared" si="73"/>
        <v>24.479999351501512</v>
      </c>
      <c r="N1572" s="26">
        <f t="shared" si="74"/>
        <v>6.9444446284093893</v>
      </c>
      <c r="O1572" s="14" t="s">
        <v>484</v>
      </c>
    </row>
    <row r="1573" spans="1:15" x14ac:dyDescent="0.2">
      <c r="A1573" s="5" t="s">
        <v>485</v>
      </c>
      <c r="B1573" s="1" t="s">
        <v>306</v>
      </c>
      <c r="C1573" s="1" t="s">
        <v>7</v>
      </c>
      <c r="D1573" t="s">
        <v>316</v>
      </c>
      <c r="E1573" s="9" t="s">
        <v>478</v>
      </c>
      <c r="F1573" s="27">
        <v>470</v>
      </c>
      <c r="G1573" s="1">
        <v>1270</v>
      </c>
      <c r="H1573" s="12">
        <v>11899.999618530301</v>
      </c>
      <c r="I1573" s="12">
        <v>2500</v>
      </c>
      <c r="J1573" s="12">
        <v>14399.999618530301</v>
      </c>
      <c r="K1573" s="12">
        <f t="shared" si="72"/>
        <v>2447.999935150151</v>
      </c>
      <c r="L1573" s="1" t="s">
        <v>309</v>
      </c>
      <c r="M1573" s="23">
        <f t="shared" si="73"/>
        <v>24.479999351501512</v>
      </c>
      <c r="N1573" s="26">
        <f t="shared" si="74"/>
        <v>6.9444446284093893</v>
      </c>
      <c r="O1573" s="14" t="s">
        <v>484</v>
      </c>
    </row>
    <row r="1574" spans="1:15" x14ac:dyDescent="0.2">
      <c r="A1574" s="1">
        <v>731551</v>
      </c>
      <c r="B1574" s="4">
        <v>41536</v>
      </c>
      <c r="C1574" s="1" t="s">
        <v>43</v>
      </c>
      <c r="D1574" t="s">
        <v>197</v>
      </c>
      <c r="E1574" s="8" t="s">
        <v>59</v>
      </c>
      <c r="F1574" s="27">
        <v>462</v>
      </c>
      <c r="G1574" s="28" t="s">
        <v>306</v>
      </c>
      <c r="H1574" s="12">
        <v>3940</v>
      </c>
      <c r="I1574" s="12">
        <v>10424</v>
      </c>
      <c r="J1574" s="12">
        <v>14364</v>
      </c>
      <c r="K1574" s="12">
        <f t="shared" si="72"/>
        <v>2441.88</v>
      </c>
      <c r="L1574" s="5" t="s">
        <v>309</v>
      </c>
      <c r="M1574" s="23">
        <f t="shared" si="73"/>
        <v>24.418800000000001</v>
      </c>
      <c r="N1574" s="26">
        <f t="shared" si="74"/>
        <v>6.9618490671122242</v>
      </c>
      <c r="O1574" s="14" t="s">
        <v>311</v>
      </c>
    </row>
    <row r="1575" spans="1:15" x14ac:dyDescent="0.2">
      <c r="A1575" s="5" t="s">
        <v>485</v>
      </c>
      <c r="B1575" s="1" t="s">
        <v>306</v>
      </c>
      <c r="C1575" s="1" t="s">
        <v>7</v>
      </c>
      <c r="D1575" t="s">
        <v>474</v>
      </c>
      <c r="E1575" s="9" t="s">
        <v>102</v>
      </c>
      <c r="F1575" s="27">
        <v>382</v>
      </c>
      <c r="G1575" s="1">
        <v>570</v>
      </c>
      <c r="H1575" s="12">
        <v>8145.0004577636701</v>
      </c>
      <c r="I1575" s="12">
        <v>6203.99999618531</v>
      </c>
      <c r="J1575" s="12">
        <v>14349.00045394898</v>
      </c>
      <c r="K1575" s="12">
        <f t="shared" si="72"/>
        <v>2439.3300771713266</v>
      </c>
      <c r="L1575" s="1" t="s">
        <v>309</v>
      </c>
      <c r="M1575" s="23">
        <f t="shared" si="73"/>
        <v>24.393300771713267</v>
      </c>
      <c r="N1575" s="26">
        <f t="shared" si="74"/>
        <v>6.9691265479386795</v>
      </c>
      <c r="O1575" s="14" t="s">
        <v>484</v>
      </c>
    </row>
    <row r="1576" spans="1:15" x14ac:dyDescent="0.2">
      <c r="A1576" s="5" t="s">
        <v>485</v>
      </c>
      <c r="B1576" s="1" t="s">
        <v>306</v>
      </c>
      <c r="C1576" s="1" t="s">
        <v>7</v>
      </c>
      <c r="D1576" t="s">
        <v>395</v>
      </c>
      <c r="E1576" s="9" t="s">
        <v>393</v>
      </c>
      <c r="F1576" s="27">
        <v>201</v>
      </c>
      <c r="G1576" s="1">
        <v>75</v>
      </c>
      <c r="H1576" s="12">
        <v>11800.000190734901</v>
      </c>
      <c r="I1576" s="12">
        <v>2500</v>
      </c>
      <c r="J1576" s="12">
        <v>14300.000190734901</v>
      </c>
      <c r="K1576" s="12">
        <f t="shared" si="72"/>
        <v>2431.0000324249336</v>
      </c>
      <c r="L1576" s="1" t="s">
        <v>309</v>
      </c>
      <c r="M1576" s="23">
        <f t="shared" si="73"/>
        <v>24.310000324249337</v>
      </c>
      <c r="N1576" s="26">
        <f t="shared" si="74"/>
        <v>6.9930068997335333</v>
      </c>
      <c r="O1576" s="14" t="s">
        <v>484</v>
      </c>
    </row>
    <row r="1577" spans="1:15" x14ac:dyDescent="0.2">
      <c r="A1577" s="5" t="s">
        <v>485</v>
      </c>
      <c r="B1577" s="1" t="s">
        <v>306</v>
      </c>
      <c r="C1577" s="1" t="s">
        <v>7</v>
      </c>
      <c r="D1577" t="s">
        <v>319</v>
      </c>
      <c r="E1577" s="9" t="s">
        <v>427</v>
      </c>
      <c r="F1577" s="27">
        <v>312</v>
      </c>
      <c r="G1577" s="1">
        <v>445</v>
      </c>
      <c r="H1577" s="12">
        <v>10199.999809265099</v>
      </c>
      <c r="I1577" s="12">
        <v>4069.9999630451221</v>
      </c>
      <c r="J1577" s="12">
        <v>14269.999772310221</v>
      </c>
      <c r="K1577" s="12">
        <f t="shared" si="72"/>
        <v>2425.8999612927378</v>
      </c>
      <c r="L1577" s="1" t="s">
        <v>309</v>
      </c>
      <c r="M1577" s="23">
        <f t="shared" si="73"/>
        <v>24.258999612927379</v>
      </c>
      <c r="N1577" s="26">
        <f t="shared" si="74"/>
        <v>7.0077085911411086</v>
      </c>
      <c r="O1577" s="14" t="s">
        <v>484</v>
      </c>
    </row>
    <row r="1578" spans="1:15" x14ac:dyDescent="0.2">
      <c r="A1578" s="5" t="s">
        <v>485</v>
      </c>
      <c r="B1578" s="1" t="s">
        <v>306</v>
      </c>
      <c r="C1578" s="1" t="s">
        <v>7</v>
      </c>
      <c r="D1578" t="s">
        <v>339</v>
      </c>
      <c r="E1578" s="9" t="s">
        <v>448</v>
      </c>
      <c r="F1578" s="27">
        <v>180</v>
      </c>
      <c r="G1578" s="1">
        <v>105</v>
      </c>
      <c r="H1578" s="12">
        <v>4260.0002288818405</v>
      </c>
      <c r="I1578" s="12">
        <v>9959.999918937674</v>
      </c>
      <c r="J1578" s="12">
        <v>14220.000147819515</v>
      </c>
      <c r="K1578" s="12">
        <f t="shared" si="72"/>
        <v>2417.4000251293178</v>
      </c>
      <c r="L1578" s="1" t="s">
        <v>309</v>
      </c>
      <c r="M1578" s="23">
        <f t="shared" si="73"/>
        <v>24.17400025129318</v>
      </c>
      <c r="N1578" s="26">
        <f t="shared" si="74"/>
        <v>7.0323487313981454</v>
      </c>
      <c r="O1578" s="14" t="s">
        <v>484</v>
      </c>
    </row>
    <row r="1579" spans="1:15" x14ac:dyDescent="0.2">
      <c r="A1579" s="5" t="s">
        <v>485</v>
      </c>
      <c r="B1579" s="1" t="s">
        <v>306</v>
      </c>
      <c r="C1579" s="1" t="s">
        <v>7</v>
      </c>
      <c r="D1579" t="s">
        <v>350</v>
      </c>
      <c r="E1579" s="9" t="s">
        <v>440</v>
      </c>
      <c r="F1579" s="27">
        <v>189</v>
      </c>
      <c r="G1579" s="1">
        <v>155</v>
      </c>
      <c r="H1579" s="12">
        <v>3410.0000858306898</v>
      </c>
      <c r="I1579" s="12">
        <v>10809.999942779539</v>
      </c>
      <c r="J1579" s="12">
        <v>14220.000028610229</v>
      </c>
      <c r="K1579" s="12">
        <f t="shared" si="72"/>
        <v>2417.400004863739</v>
      </c>
      <c r="L1579" s="1" t="s">
        <v>309</v>
      </c>
      <c r="M1579" s="23">
        <f t="shared" si="73"/>
        <v>24.174000048637389</v>
      </c>
      <c r="N1579" s="26">
        <f t="shared" si="74"/>
        <v>7.0323487903518203</v>
      </c>
      <c r="O1579" s="14" t="s">
        <v>484</v>
      </c>
    </row>
    <row r="1580" spans="1:15" x14ac:dyDescent="0.2">
      <c r="A1580" s="5" t="s">
        <v>485</v>
      </c>
      <c r="B1580" s="1" t="s">
        <v>306</v>
      </c>
      <c r="C1580" s="1" t="s">
        <v>7</v>
      </c>
      <c r="D1580" t="s">
        <v>408</v>
      </c>
      <c r="E1580" s="9" t="s">
        <v>409</v>
      </c>
      <c r="F1580" s="27">
        <v>332</v>
      </c>
      <c r="G1580" s="1">
        <v>240</v>
      </c>
      <c r="H1580" s="12">
        <v>11516.1228179932</v>
      </c>
      <c r="I1580" s="12">
        <v>2695.123165845871</v>
      </c>
      <c r="J1580" s="12">
        <v>14211.245983839071</v>
      </c>
      <c r="K1580" s="12">
        <f t="shared" si="72"/>
        <v>2415.9118172526419</v>
      </c>
      <c r="L1580" s="1" t="s">
        <v>309</v>
      </c>
      <c r="M1580" s="23">
        <f t="shared" si="73"/>
        <v>24.159118172526419</v>
      </c>
      <c r="N1580" s="26">
        <f t="shared" si="74"/>
        <v>7.0366806762559237</v>
      </c>
      <c r="O1580" s="14" t="s">
        <v>484</v>
      </c>
    </row>
    <row r="1581" spans="1:15" x14ac:dyDescent="0.2">
      <c r="A1581" s="5" t="s">
        <v>485</v>
      </c>
      <c r="B1581" s="1" t="s">
        <v>306</v>
      </c>
      <c r="C1581" s="1" t="s">
        <v>7</v>
      </c>
      <c r="D1581" t="s">
        <v>374</v>
      </c>
      <c r="E1581" s="9" t="s">
        <v>427</v>
      </c>
      <c r="F1581" s="27">
        <v>346</v>
      </c>
      <c r="G1581" s="1">
        <v>530</v>
      </c>
      <c r="H1581" s="12">
        <v>7659.6164703369095</v>
      </c>
      <c r="I1581" s="12">
        <v>6547.489762306217</v>
      </c>
      <c r="J1581" s="12">
        <v>14207.106232643127</v>
      </c>
      <c r="K1581" s="12">
        <f t="shared" si="72"/>
        <v>2415.2080595493317</v>
      </c>
      <c r="L1581" s="1" t="s">
        <v>309</v>
      </c>
      <c r="M1581" s="23">
        <f t="shared" si="73"/>
        <v>24.152080595493317</v>
      </c>
      <c r="N1581" s="26">
        <f t="shared" si="74"/>
        <v>7.0387310661641846</v>
      </c>
      <c r="O1581" s="14" t="s">
        <v>484</v>
      </c>
    </row>
    <row r="1582" spans="1:15" x14ac:dyDescent="0.2">
      <c r="A1582" s="5" t="s">
        <v>485</v>
      </c>
      <c r="B1582" s="1" t="s">
        <v>306</v>
      </c>
      <c r="C1582" s="1" t="s">
        <v>7</v>
      </c>
      <c r="D1582" t="s">
        <v>325</v>
      </c>
      <c r="E1582" s="9" t="s">
        <v>54</v>
      </c>
      <c r="F1582" s="27">
        <v>140</v>
      </c>
      <c r="G1582" s="1">
        <v>55</v>
      </c>
      <c r="H1582" s="12">
        <v>11199.999809265099</v>
      </c>
      <c r="I1582" s="12">
        <v>3000.0000298023219</v>
      </c>
      <c r="J1582" s="12">
        <v>14199.999839067421</v>
      </c>
      <c r="K1582" s="12">
        <f t="shared" si="72"/>
        <v>2413.9999726414612</v>
      </c>
      <c r="L1582" s="1" t="s">
        <v>309</v>
      </c>
      <c r="M1582" s="23">
        <f t="shared" si="73"/>
        <v>24.139999726414612</v>
      </c>
      <c r="N1582" s="26">
        <f t="shared" si="74"/>
        <v>7.0422536009385936</v>
      </c>
      <c r="O1582" s="14" t="s">
        <v>484</v>
      </c>
    </row>
    <row r="1583" spans="1:15" x14ac:dyDescent="0.2">
      <c r="A1583" s="5" t="s">
        <v>485</v>
      </c>
      <c r="B1583" s="1" t="s">
        <v>306</v>
      </c>
      <c r="C1583" s="1" t="s">
        <v>7</v>
      </c>
      <c r="D1583" t="s">
        <v>377</v>
      </c>
      <c r="E1583" s="9" t="s">
        <v>54</v>
      </c>
      <c r="F1583" s="27">
        <v>169</v>
      </c>
      <c r="G1583" s="1">
        <v>85</v>
      </c>
      <c r="H1583" s="12">
        <v>11699.999809265099</v>
      </c>
      <c r="I1583" s="12">
        <v>2500</v>
      </c>
      <c r="J1583" s="12">
        <v>14199.999809265099</v>
      </c>
      <c r="K1583" s="12">
        <f t="shared" si="72"/>
        <v>2413.9999675750664</v>
      </c>
      <c r="L1583" s="1" t="s">
        <v>309</v>
      </c>
      <c r="M1583" s="23">
        <f t="shared" si="73"/>
        <v>24.139999675750666</v>
      </c>
      <c r="N1583" s="26">
        <f t="shared" si="74"/>
        <v>7.0422536157185593</v>
      </c>
      <c r="O1583" s="14" t="s">
        <v>484</v>
      </c>
    </row>
    <row r="1584" spans="1:15" x14ac:dyDescent="0.2">
      <c r="A1584" s="5" t="s">
        <v>485</v>
      </c>
      <c r="B1584" s="1" t="s">
        <v>306</v>
      </c>
      <c r="C1584" s="1" t="s">
        <v>7</v>
      </c>
      <c r="D1584" t="s">
        <v>385</v>
      </c>
      <c r="E1584" s="9" t="s">
        <v>427</v>
      </c>
      <c r="F1584" s="27">
        <v>376</v>
      </c>
      <c r="G1584" s="1">
        <v>770</v>
      </c>
      <c r="H1584" s="12">
        <v>11582.253456115699</v>
      </c>
      <c r="I1584" s="12">
        <v>2596.4860618114471</v>
      </c>
      <c r="J1584" s="12">
        <v>14178.739517927146</v>
      </c>
      <c r="K1584" s="12">
        <f t="shared" si="72"/>
        <v>2410.3857180476148</v>
      </c>
      <c r="L1584" s="1" t="s">
        <v>309</v>
      </c>
      <c r="M1584" s="23">
        <f t="shared" si="73"/>
        <v>24.103857180476147</v>
      </c>
      <c r="N1584" s="26">
        <f t="shared" si="74"/>
        <v>7.0528131131517853</v>
      </c>
      <c r="O1584" s="14" t="s">
        <v>484</v>
      </c>
    </row>
    <row r="1585" spans="1:15" x14ac:dyDescent="0.2">
      <c r="A1585" s="5" t="s">
        <v>485</v>
      </c>
      <c r="B1585" s="1" t="s">
        <v>306</v>
      </c>
      <c r="C1585" s="1" t="s">
        <v>7</v>
      </c>
      <c r="D1585" t="s">
        <v>469</v>
      </c>
      <c r="E1585" s="9" t="s">
        <v>457</v>
      </c>
      <c r="F1585" s="27">
        <v>208</v>
      </c>
      <c r="G1585" s="1">
        <v>190</v>
      </c>
      <c r="H1585" s="12">
        <v>8539.9999618530292</v>
      </c>
      <c r="I1585" s="12">
        <v>5609.9999547004691</v>
      </c>
      <c r="J1585" s="12">
        <v>14149.999916553497</v>
      </c>
      <c r="K1585" s="12">
        <f t="shared" si="72"/>
        <v>2405.4999858140945</v>
      </c>
      <c r="L1585" s="1" t="s">
        <v>309</v>
      </c>
      <c r="M1585" s="23">
        <f t="shared" si="73"/>
        <v>24.054999858140945</v>
      </c>
      <c r="N1585" s="26">
        <f t="shared" si="74"/>
        <v>7.0671378508641647</v>
      </c>
      <c r="O1585" s="14" t="s">
        <v>484</v>
      </c>
    </row>
    <row r="1586" spans="1:15" x14ac:dyDescent="0.2">
      <c r="A1586" s="5" t="s">
        <v>485</v>
      </c>
      <c r="B1586" s="1" t="s">
        <v>306</v>
      </c>
      <c r="C1586" s="1" t="s">
        <v>7</v>
      </c>
      <c r="D1586" t="s">
        <v>325</v>
      </c>
      <c r="E1586" s="9" t="s">
        <v>427</v>
      </c>
      <c r="F1586" s="27">
        <v>382</v>
      </c>
      <c r="G1586" s="1">
        <v>960</v>
      </c>
      <c r="H1586" s="12">
        <v>10600.000381469699</v>
      </c>
      <c r="I1586" s="12">
        <v>3540.0000214576726</v>
      </c>
      <c r="J1586" s="12">
        <v>14140.000402927371</v>
      </c>
      <c r="K1586" s="12">
        <f t="shared" si="72"/>
        <v>2403.8000684976532</v>
      </c>
      <c r="L1586" s="1" t="s">
        <v>309</v>
      </c>
      <c r="M1586" s="23">
        <f t="shared" si="73"/>
        <v>24.038000684976531</v>
      </c>
      <c r="N1586" s="26">
        <f t="shared" si="74"/>
        <v>7.0721355834825319</v>
      </c>
      <c r="O1586" s="14" t="s">
        <v>484</v>
      </c>
    </row>
    <row r="1587" spans="1:15" x14ac:dyDescent="0.2">
      <c r="A1587" s="5" t="s">
        <v>485</v>
      </c>
      <c r="B1587" s="1" t="s">
        <v>306</v>
      </c>
      <c r="C1587" s="1" t="s">
        <v>7</v>
      </c>
      <c r="D1587" t="s">
        <v>904</v>
      </c>
      <c r="E1587" s="9" t="s">
        <v>457</v>
      </c>
      <c r="F1587" s="27">
        <v>183</v>
      </c>
      <c r="G1587" s="1">
        <v>130</v>
      </c>
      <c r="H1587" s="12">
        <v>11024.2528915405</v>
      </c>
      <c r="I1587" s="12">
        <v>3108.4886789321899</v>
      </c>
      <c r="J1587" s="12">
        <v>14132.74157047269</v>
      </c>
      <c r="K1587" s="12">
        <f t="shared" si="72"/>
        <v>2402.5660669803574</v>
      </c>
      <c r="L1587" s="1" t="s">
        <v>309</v>
      </c>
      <c r="M1587" s="23">
        <f t="shared" si="73"/>
        <v>24.025660669803575</v>
      </c>
      <c r="N1587" s="26">
        <f t="shared" si="74"/>
        <v>7.075767960614832</v>
      </c>
      <c r="O1587" s="14" t="s">
        <v>484</v>
      </c>
    </row>
    <row r="1588" spans="1:15" x14ac:dyDescent="0.2">
      <c r="A1588" s="5" t="s">
        <v>485</v>
      </c>
      <c r="B1588" s="1" t="s">
        <v>306</v>
      </c>
      <c r="C1588" s="1" t="s">
        <v>7</v>
      </c>
      <c r="D1588" t="s">
        <v>322</v>
      </c>
      <c r="E1588" s="9" t="s">
        <v>54</v>
      </c>
      <c r="F1588" s="27">
        <v>191</v>
      </c>
      <c r="G1588" s="1">
        <v>105</v>
      </c>
      <c r="H1588" s="12">
        <v>11600.000381469699</v>
      </c>
      <c r="I1588" s="12">
        <v>2530.0000011920929</v>
      </c>
      <c r="J1588" s="12">
        <v>14130.000382661792</v>
      </c>
      <c r="K1588" s="12">
        <f t="shared" si="72"/>
        <v>2402.1000650525048</v>
      </c>
      <c r="L1588" s="1" t="s">
        <v>309</v>
      </c>
      <c r="M1588" s="23">
        <f t="shared" si="73"/>
        <v>24.021000650525046</v>
      </c>
      <c r="N1588" s="26">
        <f t="shared" si="74"/>
        <v>7.0771406434429354</v>
      </c>
      <c r="O1588" s="14" t="s">
        <v>484</v>
      </c>
    </row>
    <row r="1589" spans="1:15" x14ac:dyDescent="0.2">
      <c r="A1589" s="5" t="s">
        <v>485</v>
      </c>
      <c r="B1589" s="1" t="s">
        <v>306</v>
      </c>
      <c r="C1589" s="1" t="s">
        <v>7</v>
      </c>
      <c r="D1589" t="s">
        <v>384</v>
      </c>
      <c r="E1589" s="9" t="s">
        <v>427</v>
      </c>
      <c r="F1589" s="27">
        <v>437</v>
      </c>
      <c r="G1589" s="1">
        <v>1080</v>
      </c>
      <c r="H1589" s="12">
        <v>4190.0000572204599</v>
      </c>
      <c r="I1589" s="12">
        <v>9929.999947547909</v>
      </c>
      <c r="J1589" s="12">
        <v>14120.000004768368</v>
      </c>
      <c r="K1589" s="12">
        <f t="shared" si="72"/>
        <v>2400.4000008106227</v>
      </c>
      <c r="L1589" s="1" t="s">
        <v>309</v>
      </c>
      <c r="M1589" s="23">
        <f t="shared" si="73"/>
        <v>24.004000008106228</v>
      </c>
      <c r="N1589" s="26">
        <f t="shared" si="74"/>
        <v>7.082152972112584</v>
      </c>
      <c r="O1589" s="14" t="s">
        <v>484</v>
      </c>
    </row>
    <row r="1590" spans="1:15" x14ac:dyDescent="0.2">
      <c r="A1590" s="5" t="s">
        <v>485</v>
      </c>
      <c r="B1590" s="1" t="s">
        <v>306</v>
      </c>
      <c r="C1590" s="1" t="s">
        <v>7</v>
      </c>
      <c r="D1590" t="s">
        <v>359</v>
      </c>
      <c r="E1590" s="9" t="s">
        <v>427</v>
      </c>
      <c r="F1590" s="27">
        <v>430</v>
      </c>
      <c r="G1590" s="1">
        <v>1335</v>
      </c>
      <c r="H1590" s="12">
        <v>10199.999809265099</v>
      </c>
      <c r="I1590" s="12">
        <v>3909.9999666213953</v>
      </c>
      <c r="J1590" s="12">
        <v>14109.999775886494</v>
      </c>
      <c r="K1590" s="12">
        <f t="shared" si="72"/>
        <v>2398.6999619007038</v>
      </c>
      <c r="L1590" s="1" t="s">
        <v>309</v>
      </c>
      <c r="M1590" s="23">
        <f t="shared" si="73"/>
        <v>23.986999619007037</v>
      </c>
      <c r="N1590" s="26">
        <f t="shared" si="74"/>
        <v>7.0871723308526606</v>
      </c>
      <c r="O1590" s="14" t="s">
        <v>484</v>
      </c>
    </row>
    <row r="1591" spans="1:15" x14ac:dyDescent="0.2">
      <c r="A1591" s="5" t="s">
        <v>485</v>
      </c>
      <c r="B1591" s="1" t="s">
        <v>306</v>
      </c>
      <c r="C1591" s="1" t="s">
        <v>7</v>
      </c>
      <c r="D1591" t="s">
        <v>338</v>
      </c>
      <c r="E1591" s="9" t="s">
        <v>448</v>
      </c>
      <c r="F1591" s="27">
        <v>174</v>
      </c>
      <c r="G1591" s="1">
        <v>130</v>
      </c>
      <c r="H1591" s="12">
        <v>11199.999809265099</v>
      </c>
      <c r="I1591" s="12">
        <v>2900.0000059604649</v>
      </c>
      <c r="J1591" s="12">
        <v>14099.999815225563</v>
      </c>
      <c r="K1591" s="12">
        <f t="shared" si="72"/>
        <v>2396.9999685883454</v>
      </c>
      <c r="L1591" s="1" t="s">
        <v>309</v>
      </c>
      <c r="M1591" s="23">
        <f t="shared" si="73"/>
        <v>23.969999685883455</v>
      </c>
      <c r="N1591" s="26">
        <f t="shared" si="74"/>
        <v>7.0921986745004979</v>
      </c>
      <c r="O1591" s="14" t="s">
        <v>484</v>
      </c>
    </row>
    <row r="1592" spans="1:15" x14ac:dyDescent="0.2">
      <c r="A1592" s="5" t="s">
        <v>485</v>
      </c>
      <c r="B1592" s="1" t="s">
        <v>306</v>
      </c>
      <c r="C1592" s="1" t="s">
        <v>7</v>
      </c>
      <c r="D1592" t="s">
        <v>463</v>
      </c>
      <c r="E1592" s="9" t="s">
        <v>457</v>
      </c>
      <c r="F1592" s="27">
        <v>157</v>
      </c>
      <c r="G1592" s="1">
        <v>80</v>
      </c>
      <c r="H1592" s="12">
        <v>10839.160919189499</v>
      </c>
      <c r="I1592" s="12">
        <v>3254.4955015182486</v>
      </c>
      <c r="J1592" s="12">
        <v>14093.656420707746</v>
      </c>
      <c r="K1592" s="12">
        <f t="shared" si="72"/>
        <v>2395.9215915203172</v>
      </c>
      <c r="L1592" s="1" t="s">
        <v>309</v>
      </c>
      <c r="M1592" s="23">
        <f t="shared" si="73"/>
        <v>23.959215915203171</v>
      </c>
      <c r="N1592" s="26">
        <f t="shared" si="74"/>
        <v>7.0953907924894812</v>
      </c>
      <c r="O1592" s="14" t="s">
        <v>484</v>
      </c>
    </row>
    <row r="1593" spans="1:15" x14ac:dyDescent="0.2">
      <c r="A1593" s="5" t="s">
        <v>485</v>
      </c>
      <c r="B1593" s="1" t="s">
        <v>306</v>
      </c>
      <c r="C1593" s="1" t="s">
        <v>7</v>
      </c>
      <c r="D1593" t="s">
        <v>357</v>
      </c>
      <c r="E1593" s="9" t="s">
        <v>470</v>
      </c>
      <c r="F1593" s="27">
        <v>311</v>
      </c>
      <c r="G1593" s="1">
        <v>395</v>
      </c>
      <c r="H1593" s="12">
        <v>10300.000190734901</v>
      </c>
      <c r="I1593" s="12">
        <v>3790.0000810623192</v>
      </c>
      <c r="J1593" s="12">
        <v>14090.00027179722</v>
      </c>
      <c r="K1593" s="12">
        <f t="shared" si="72"/>
        <v>2395.3000462055275</v>
      </c>
      <c r="L1593" s="1" t="s">
        <v>309</v>
      </c>
      <c r="M1593" s="23">
        <f t="shared" si="73"/>
        <v>23.953000462055275</v>
      </c>
      <c r="N1593" s="26">
        <f t="shared" si="74"/>
        <v>7.0972319425828312</v>
      </c>
      <c r="O1593" s="14" t="s">
        <v>484</v>
      </c>
    </row>
    <row r="1594" spans="1:15" x14ac:dyDescent="0.2">
      <c r="A1594" s="1">
        <v>743891</v>
      </c>
      <c r="B1594" s="4">
        <v>41865</v>
      </c>
      <c r="C1594" s="1" t="s">
        <v>9</v>
      </c>
      <c r="D1594" t="s">
        <v>142</v>
      </c>
      <c r="E1594" s="8" t="s">
        <v>75</v>
      </c>
      <c r="F1594" s="27">
        <v>392.6</v>
      </c>
      <c r="G1594" s="28" t="s">
        <v>306</v>
      </c>
      <c r="H1594" s="12">
        <v>9190</v>
      </c>
      <c r="I1594" s="12">
        <v>4881</v>
      </c>
      <c r="J1594" s="12">
        <v>14071</v>
      </c>
      <c r="K1594" s="12">
        <f t="shared" si="72"/>
        <v>2392.0700000000002</v>
      </c>
      <c r="L1594" s="5" t="s">
        <v>309</v>
      </c>
      <c r="M1594" s="23">
        <f t="shared" si="73"/>
        <v>23.9207</v>
      </c>
      <c r="N1594" s="26">
        <f t="shared" si="74"/>
        <v>7.106815436003127</v>
      </c>
      <c r="O1594" s="14" t="s">
        <v>311</v>
      </c>
    </row>
    <row r="1595" spans="1:15" x14ac:dyDescent="0.2">
      <c r="A1595" s="5" t="s">
        <v>485</v>
      </c>
      <c r="B1595" s="1" t="s">
        <v>306</v>
      </c>
      <c r="C1595" s="1" t="s">
        <v>7</v>
      </c>
      <c r="D1595" t="s">
        <v>368</v>
      </c>
      <c r="E1595" s="9" t="s">
        <v>479</v>
      </c>
      <c r="F1595" s="27">
        <v>172</v>
      </c>
      <c r="G1595" s="1">
        <v>50</v>
      </c>
      <c r="H1595" s="12">
        <v>11420.0000762939</v>
      </c>
      <c r="I1595" s="12">
        <v>2650.000005960464</v>
      </c>
      <c r="J1595" s="12">
        <v>14070.000082254364</v>
      </c>
      <c r="K1595" s="12">
        <f t="shared" si="72"/>
        <v>2391.9000139832419</v>
      </c>
      <c r="L1595" s="1" t="s">
        <v>309</v>
      </c>
      <c r="M1595" s="23">
        <f t="shared" si="73"/>
        <v>23.91900013983242</v>
      </c>
      <c r="N1595" s="26">
        <f t="shared" si="74"/>
        <v>7.1073204986063878</v>
      </c>
      <c r="O1595" s="14" t="s">
        <v>484</v>
      </c>
    </row>
    <row r="1596" spans="1:15" x14ac:dyDescent="0.2">
      <c r="A1596" s="5" t="s">
        <v>485</v>
      </c>
      <c r="B1596" s="1" t="s">
        <v>306</v>
      </c>
      <c r="C1596" s="1" t="s">
        <v>7</v>
      </c>
      <c r="D1596" t="s">
        <v>469</v>
      </c>
      <c r="E1596" s="9" t="s">
        <v>457</v>
      </c>
      <c r="F1596" s="27">
        <v>190</v>
      </c>
      <c r="G1596" s="1">
        <v>165</v>
      </c>
      <c r="H1596" s="12">
        <v>10100.000381469699</v>
      </c>
      <c r="I1596" s="12">
        <v>3950.0000476837204</v>
      </c>
      <c r="J1596" s="12">
        <v>14050.000429153421</v>
      </c>
      <c r="K1596" s="12">
        <f t="shared" si="72"/>
        <v>2388.5000729560816</v>
      </c>
      <c r="L1596" s="1" t="s">
        <v>309</v>
      </c>
      <c r="M1596" s="23">
        <f t="shared" si="73"/>
        <v>23.885000729560815</v>
      </c>
      <c r="N1596" s="26">
        <f t="shared" si="74"/>
        <v>7.1174375050197405</v>
      </c>
      <c r="O1596" s="14" t="s">
        <v>484</v>
      </c>
    </row>
    <row r="1597" spans="1:15" x14ac:dyDescent="0.2">
      <c r="A1597" s="5" t="s">
        <v>485</v>
      </c>
      <c r="B1597" s="1" t="s">
        <v>306</v>
      </c>
      <c r="C1597" s="1" t="s">
        <v>7</v>
      </c>
      <c r="D1597" t="s">
        <v>475</v>
      </c>
      <c r="E1597" s="9" t="s">
        <v>102</v>
      </c>
      <c r="F1597" s="27">
        <v>460</v>
      </c>
      <c r="G1597" s="1">
        <v>1030</v>
      </c>
      <c r="H1597" s="12">
        <v>10338.000297546399</v>
      </c>
      <c r="I1597" s="12">
        <v>3708.9999914169312</v>
      </c>
      <c r="J1597" s="12">
        <v>14047.000288963331</v>
      </c>
      <c r="K1597" s="12">
        <f t="shared" si="72"/>
        <v>2387.9900491237663</v>
      </c>
      <c r="L1597" s="1" t="s">
        <v>309</v>
      </c>
      <c r="M1597" s="23">
        <f t="shared" si="73"/>
        <v>23.879900491237663</v>
      </c>
      <c r="N1597" s="26">
        <f t="shared" si="74"/>
        <v>7.1189576381349955</v>
      </c>
      <c r="O1597" s="14" t="s">
        <v>484</v>
      </c>
    </row>
    <row r="1598" spans="1:15" x14ac:dyDescent="0.2">
      <c r="A1598" s="5" t="s">
        <v>485</v>
      </c>
      <c r="B1598" s="1" t="s">
        <v>306</v>
      </c>
      <c r="C1598" s="1" t="s">
        <v>7</v>
      </c>
      <c r="D1598" t="s">
        <v>439</v>
      </c>
      <c r="E1598" s="9" t="s">
        <v>440</v>
      </c>
      <c r="F1598" s="27">
        <v>138</v>
      </c>
      <c r="G1598" s="1">
        <v>60</v>
      </c>
      <c r="H1598" s="12">
        <v>10600.000381469699</v>
      </c>
      <c r="I1598" s="12">
        <v>3400.0000655651102</v>
      </c>
      <c r="J1598" s="12">
        <v>14000.00044703481</v>
      </c>
      <c r="K1598" s="12">
        <f t="shared" si="72"/>
        <v>2380.000075995918</v>
      </c>
      <c r="L1598" s="1" t="s">
        <v>309</v>
      </c>
      <c r="M1598" s="23">
        <f t="shared" si="73"/>
        <v>23.800000759959179</v>
      </c>
      <c r="N1598" s="26">
        <f t="shared" si="74"/>
        <v>7.1428569147781653</v>
      </c>
      <c r="O1598" s="14" t="s">
        <v>484</v>
      </c>
    </row>
    <row r="1599" spans="1:15" x14ac:dyDescent="0.2">
      <c r="A1599" s="5" t="s">
        <v>485</v>
      </c>
      <c r="B1599" s="1" t="s">
        <v>306</v>
      </c>
      <c r="C1599" s="1" t="s">
        <v>7</v>
      </c>
      <c r="D1599" t="s">
        <v>319</v>
      </c>
      <c r="E1599" s="9" t="s">
        <v>427</v>
      </c>
      <c r="F1599" s="27">
        <v>396</v>
      </c>
      <c r="G1599" s="1">
        <v>1105</v>
      </c>
      <c r="H1599" s="12">
        <v>8180.0003051757794</v>
      </c>
      <c r="I1599" s="12">
        <v>5800.0000119209271</v>
      </c>
      <c r="J1599" s="12">
        <v>13980.000317096707</v>
      </c>
      <c r="K1599" s="12">
        <f t="shared" si="72"/>
        <v>2376.6000539064403</v>
      </c>
      <c r="L1599" s="1" t="s">
        <v>309</v>
      </c>
      <c r="M1599" s="23">
        <f t="shared" si="73"/>
        <v>23.766000539064404</v>
      </c>
      <c r="N1599" s="26">
        <f t="shared" si="74"/>
        <v>7.1530756603564569</v>
      </c>
      <c r="O1599" s="14" t="s">
        <v>484</v>
      </c>
    </row>
    <row r="1600" spans="1:15" x14ac:dyDescent="0.2">
      <c r="A1600" s="5" t="s">
        <v>485</v>
      </c>
      <c r="B1600" s="1" t="s">
        <v>306</v>
      </c>
      <c r="C1600" s="1" t="s">
        <v>7</v>
      </c>
      <c r="D1600" t="s">
        <v>325</v>
      </c>
      <c r="E1600" s="9" t="s">
        <v>54</v>
      </c>
      <c r="F1600" s="27">
        <v>146</v>
      </c>
      <c r="G1600" s="1">
        <v>55</v>
      </c>
      <c r="H1600" s="12">
        <v>11199.999809265099</v>
      </c>
      <c r="I1600" s="12">
        <v>2740.000039339066</v>
      </c>
      <c r="J1600" s="12">
        <v>13939.999848604164</v>
      </c>
      <c r="K1600" s="12">
        <f t="shared" si="72"/>
        <v>2369.7999742627076</v>
      </c>
      <c r="L1600" s="1" t="s">
        <v>309</v>
      </c>
      <c r="M1600" s="23">
        <f t="shared" si="73"/>
        <v>23.697999742627076</v>
      </c>
      <c r="N1600" s="26">
        <f t="shared" si="74"/>
        <v>7.173601225685319</v>
      </c>
      <c r="O1600" s="14" t="s">
        <v>484</v>
      </c>
    </row>
    <row r="1601" spans="1:15" x14ac:dyDescent="0.2">
      <c r="A1601" s="5" t="s">
        <v>485</v>
      </c>
      <c r="B1601" s="1" t="s">
        <v>306</v>
      </c>
      <c r="C1601" s="1" t="s">
        <v>7</v>
      </c>
      <c r="D1601" t="s">
        <v>430</v>
      </c>
      <c r="E1601" s="9" t="s">
        <v>427</v>
      </c>
      <c r="F1601" s="27">
        <v>355</v>
      </c>
      <c r="G1601" s="1">
        <v>660</v>
      </c>
      <c r="H1601" s="12">
        <v>8979.9995422363299</v>
      </c>
      <c r="I1601" s="12">
        <v>4959.9998891353653</v>
      </c>
      <c r="J1601" s="12">
        <v>13939.999431371696</v>
      </c>
      <c r="K1601" s="12">
        <f t="shared" si="72"/>
        <v>2369.7999033331885</v>
      </c>
      <c r="L1601" s="1" t="s">
        <v>309</v>
      </c>
      <c r="M1601" s="23">
        <f t="shared" si="73"/>
        <v>23.697999033331886</v>
      </c>
      <c r="N1601" s="26">
        <f t="shared" si="74"/>
        <v>7.1736014403954673</v>
      </c>
      <c r="O1601" s="14" t="s">
        <v>484</v>
      </c>
    </row>
    <row r="1602" spans="1:15" x14ac:dyDescent="0.2">
      <c r="A1602" s="5" t="s">
        <v>485</v>
      </c>
      <c r="B1602" s="1" t="s">
        <v>306</v>
      </c>
      <c r="C1602" s="1" t="s">
        <v>7</v>
      </c>
      <c r="D1602" t="s">
        <v>342</v>
      </c>
      <c r="E1602" s="9" t="s">
        <v>448</v>
      </c>
      <c r="F1602" s="27">
        <v>124</v>
      </c>
      <c r="G1602" s="1">
        <v>35</v>
      </c>
      <c r="H1602" s="12">
        <v>11000</v>
      </c>
      <c r="I1602" s="12">
        <v>2930.0000071525569</v>
      </c>
      <c r="J1602" s="12">
        <v>13930.000007152557</v>
      </c>
      <c r="K1602" s="12">
        <f t="shared" si="72"/>
        <v>2368.1000012159348</v>
      </c>
      <c r="L1602" s="1" t="s">
        <v>309</v>
      </c>
      <c r="M1602" s="23">
        <f t="shared" si="73"/>
        <v>23.681000012159348</v>
      </c>
      <c r="N1602" s="26">
        <f t="shared" si="74"/>
        <v>7.1787508936578304</v>
      </c>
      <c r="O1602" s="14" t="s">
        <v>484</v>
      </c>
    </row>
    <row r="1603" spans="1:15" x14ac:dyDescent="0.2">
      <c r="A1603" s="5" t="s">
        <v>485</v>
      </c>
      <c r="B1603" s="1" t="s">
        <v>306</v>
      </c>
      <c r="C1603" s="1" t="s">
        <v>7</v>
      </c>
      <c r="D1603" t="s">
        <v>437</v>
      </c>
      <c r="E1603" s="9" t="s">
        <v>479</v>
      </c>
      <c r="F1603" s="27">
        <v>17.3</v>
      </c>
      <c r="G1603" s="1">
        <v>60</v>
      </c>
      <c r="H1603" s="12">
        <v>9947.7491378784198</v>
      </c>
      <c r="I1603" s="12">
        <v>3978.3962368965149</v>
      </c>
      <c r="J1603" s="12">
        <v>13926.145374774935</v>
      </c>
      <c r="K1603" s="12">
        <f t="shared" si="72"/>
        <v>2367.444713711739</v>
      </c>
      <c r="L1603" s="1" t="s">
        <v>309</v>
      </c>
      <c r="M1603" s="23">
        <f t="shared" si="73"/>
        <v>23.67444713711739</v>
      </c>
      <c r="N1603" s="26">
        <f t="shared" si="74"/>
        <v>7.1807379076434588</v>
      </c>
      <c r="O1603" s="14" t="s">
        <v>484</v>
      </c>
    </row>
    <row r="1604" spans="1:15" x14ac:dyDescent="0.2">
      <c r="A1604" s="5" t="s">
        <v>485</v>
      </c>
      <c r="B1604" s="1" t="s">
        <v>306</v>
      </c>
      <c r="C1604" s="1" t="s">
        <v>7</v>
      </c>
      <c r="D1604" t="s">
        <v>333</v>
      </c>
      <c r="E1604" s="9" t="s">
        <v>54</v>
      </c>
      <c r="F1604" s="27">
        <v>176</v>
      </c>
      <c r="G1604" s="1">
        <v>105</v>
      </c>
      <c r="H1604" s="12">
        <v>11399.999618530301</v>
      </c>
      <c r="I1604" s="12">
        <v>2500</v>
      </c>
      <c r="J1604" s="12">
        <v>13899.999618530301</v>
      </c>
      <c r="K1604" s="12">
        <f t="shared" si="72"/>
        <v>2362.999935150151</v>
      </c>
      <c r="L1604" s="1" t="s">
        <v>309</v>
      </c>
      <c r="M1604" s="23">
        <f t="shared" si="73"/>
        <v>23.62999935150151</v>
      </c>
      <c r="N1604" s="26">
        <f t="shared" si="74"/>
        <v>7.1942448017544169</v>
      </c>
      <c r="O1604" s="14" t="s">
        <v>484</v>
      </c>
    </row>
    <row r="1605" spans="1:15" x14ac:dyDescent="0.2">
      <c r="A1605" s="5" t="s">
        <v>485</v>
      </c>
      <c r="B1605" s="1" t="s">
        <v>306</v>
      </c>
      <c r="C1605" s="1" t="s">
        <v>7</v>
      </c>
      <c r="D1605" t="s">
        <v>341</v>
      </c>
      <c r="E1605" s="9" t="s">
        <v>457</v>
      </c>
      <c r="F1605" s="27">
        <v>196</v>
      </c>
      <c r="G1605" s="1">
        <v>170</v>
      </c>
      <c r="H1605" s="12">
        <v>11399.999618530301</v>
      </c>
      <c r="I1605" s="12">
        <v>2500</v>
      </c>
      <c r="J1605" s="12">
        <v>13899.999618530301</v>
      </c>
      <c r="K1605" s="12">
        <f t="shared" ref="K1605:K1668" si="75">J1605/1000*170</f>
        <v>2362.999935150151</v>
      </c>
      <c r="L1605" s="1" t="s">
        <v>309</v>
      </c>
      <c r="M1605" s="23">
        <f t="shared" ref="M1605:M1668" si="76">K1605/100</f>
        <v>23.62999935150151</v>
      </c>
      <c r="N1605" s="26">
        <f t="shared" ref="N1605:N1668" si="77">100/J1605*1000</f>
        <v>7.1942448017544169</v>
      </c>
      <c r="O1605" s="14" t="s">
        <v>484</v>
      </c>
    </row>
    <row r="1606" spans="1:15" x14ac:dyDescent="0.2">
      <c r="A1606" s="5" t="s">
        <v>485</v>
      </c>
      <c r="B1606" s="1" t="s">
        <v>306</v>
      </c>
      <c r="C1606" s="1" t="s">
        <v>7</v>
      </c>
      <c r="D1606" t="s">
        <v>325</v>
      </c>
      <c r="E1606" s="9" t="s">
        <v>54</v>
      </c>
      <c r="F1606" s="27">
        <v>166</v>
      </c>
      <c r="G1606" s="1">
        <v>100</v>
      </c>
      <c r="H1606" s="12">
        <v>11300.000190734901</v>
      </c>
      <c r="I1606" s="12">
        <v>2579.9999833106999</v>
      </c>
      <c r="J1606" s="12">
        <v>13880.000174045601</v>
      </c>
      <c r="K1606" s="12">
        <f t="shared" si="75"/>
        <v>2359.6000295877525</v>
      </c>
      <c r="L1606" s="1" t="s">
        <v>309</v>
      </c>
      <c r="M1606" s="23">
        <f t="shared" si="76"/>
        <v>23.596000295877523</v>
      </c>
      <c r="N1606" s="26">
        <f t="shared" si="77"/>
        <v>7.2046108606678079</v>
      </c>
      <c r="O1606" s="14" t="s">
        <v>484</v>
      </c>
    </row>
    <row r="1607" spans="1:15" x14ac:dyDescent="0.2">
      <c r="A1607" s="5" t="s">
        <v>485</v>
      </c>
      <c r="B1607" s="1" t="s">
        <v>306</v>
      </c>
      <c r="C1607" s="1" t="s">
        <v>7</v>
      </c>
      <c r="D1607" t="s">
        <v>325</v>
      </c>
      <c r="E1607" s="9" t="s">
        <v>54</v>
      </c>
      <c r="F1607" s="27">
        <v>150</v>
      </c>
      <c r="G1607" s="1">
        <v>65</v>
      </c>
      <c r="H1607" s="12">
        <v>11100.000381469699</v>
      </c>
      <c r="I1607" s="12">
        <v>2759.9999904632559</v>
      </c>
      <c r="J1607" s="12">
        <v>13860.000371932954</v>
      </c>
      <c r="K1607" s="12">
        <f t="shared" si="75"/>
        <v>2356.2000632286022</v>
      </c>
      <c r="L1607" s="1" t="s">
        <v>309</v>
      </c>
      <c r="M1607" s="23">
        <f t="shared" si="76"/>
        <v>23.562000632286022</v>
      </c>
      <c r="N1607" s="26">
        <f t="shared" si="77"/>
        <v>7.2150070213925774</v>
      </c>
      <c r="O1607" s="14" t="s">
        <v>484</v>
      </c>
    </row>
    <row r="1608" spans="1:15" x14ac:dyDescent="0.2">
      <c r="A1608" s="5" t="s">
        <v>485</v>
      </c>
      <c r="B1608" s="1" t="s">
        <v>306</v>
      </c>
      <c r="C1608" s="1" t="s">
        <v>7</v>
      </c>
      <c r="D1608" t="s">
        <v>475</v>
      </c>
      <c r="E1608" s="9" t="s">
        <v>102</v>
      </c>
      <c r="F1608" s="27">
        <v>436</v>
      </c>
      <c r="G1608" s="1">
        <v>760</v>
      </c>
      <c r="H1608" s="12">
        <v>9704.0004730224591</v>
      </c>
      <c r="I1608" s="12">
        <v>4150.9999930858621</v>
      </c>
      <c r="J1608" s="12">
        <v>13855.000466108322</v>
      </c>
      <c r="K1608" s="12">
        <f t="shared" si="75"/>
        <v>2355.3500792384148</v>
      </c>
      <c r="L1608" s="1" t="s">
        <v>309</v>
      </c>
      <c r="M1608" s="23">
        <f t="shared" si="76"/>
        <v>23.553500792384149</v>
      </c>
      <c r="N1608" s="26">
        <f t="shared" si="77"/>
        <v>7.2176107279546429</v>
      </c>
      <c r="O1608" s="14" t="s">
        <v>484</v>
      </c>
    </row>
    <row r="1609" spans="1:15" x14ac:dyDescent="0.2">
      <c r="A1609" s="5" t="s">
        <v>485</v>
      </c>
      <c r="B1609" s="1" t="s">
        <v>306</v>
      </c>
      <c r="C1609" s="1" t="s">
        <v>7</v>
      </c>
      <c r="D1609" t="s">
        <v>460</v>
      </c>
      <c r="E1609" s="9" t="s">
        <v>479</v>
      </c>
      <c r="F1609" s="27">
        <v>170</v>
      </c>
      <c r="G1609" s="1">
        <v>65</v>
      </c>
      <c r="H1609" s="12">
        <v>9180.0003051757794</v>
      </c>
      <c r="I1609" s="12">
        <v>4670.0000166892969</v>
      </c>
      <c r="J1609" s="12">
        <v>13850.000321865076</v>
      </c>
      <c r="K1609" s="12">
        <f t="shared" si="75"/>
        <v>2354.500054717063</v>
      </c>
      <c r="L1609" s="1" t="s">
        <v>309</v>
      </c>
      <c r="M1609" s="23">
        <f t="shared" si="76"/>
        <v>23.545000547170631</v>
      </c>
      <c r="N1609" s="26">
        <f t="shared" si="77"/>
        <v>7.2202164387050169</v>
      </c>
      <c r="O1609" s="14" t="s">
        <v>484</v>
      </c>
    </row>
    <row r="1610" spans="1:15" x14ac:dyDescent="0.2">
      <c r="A1610" s="5" t="s">
        <v>485</v>
      </c>
      <c r="B1610" s="1" t="s">
        <v>306</v>
      </c>
      <c r="C1610" s="1" t="s">
        <v>7</v>
      </c>
      <c r="D1610" t="s">
        <v>358</v>
      </c>
      <c r="E1610" s="9" t="s">
        <v>54</v>
      </c>
      <c r="F1610" s="27">
        <v>171</v>
      </c>
      <c r="G1610" s="1">
        <v>100</v>
      </c>
      <c r="H1610" s="12">
        <v>10584.677696228</v>
      </c>
      <c r="I1610" s="12">
        <v>3255.5443644523621</v>
      </c>
      <c r="J1610" s="12">
        <v>13840.222060680362</v>
      </c>
      <c r="K1610" s="12">
        <f t="shared" si="75"/>
        <v>2352.8377503156617</v>
      </c>
      <c r="L1610" s="1" t="s">
        <v>309</v>
      </c>
      <c r="M1610" s="23">
        <f t="shared" si="76"/>
        <v>23.528377503156616</v>
      </c>
      <c r="N1610" s="26">
        <f t="shared" si="77"/>
        <v>7.2253175968972974</v>
      </c>
      <c r="O1610" s="14" t="s">
        <v>484</v>
      </c>
    </row>
    <row r="1611" spans="1:15" x14ac:dyDescent="0.2">
      <c r="A1611" s="1">
        <v>704391</v>
      </c>
      <c r="B1611" s="4">
        <v>41485</v>
      </c>
      <c r="C1611" s="1" t="s">
        <v>38</v>
      </c>
      <c r="D1611" t="s">
        <v>276</v>
      </c>
      <c r="E1611" s="8" t="s">
        <v>61</v>
      </c>
      <c r="F1611" s="27">
        <v>243</v>
      </c>
      <c r="G1611" s="28" t="s">
        <v>306</v>
      </c>
      <c r="H1611" s="12">
        <v>11100</v>
      </c>
      <c r="I1611" s="12">
        <v>2730</v>
      </c>
      <c r="J1611" s="12">
        <v>13830</v>
      </c>
      <c r="K1611" s="12">
        <f t="shared" si="75"/>
        <v>2351.1</v>
      </c>
      <c r="L1611" s="5" t="s">
        <v>309</v>
      </c>
      <c r="M1611" s="23">
        <f t="shared" si="76"/>
        <v>23.510999999999999</v>
      </c>
      <c r="N1611" s="26">
        <f t="shared" si="77"/>
        <v>7.2306579898770789</v>
      </c>
      <c r="O1611" s="14" t="s">
        <v>311</v>
      </c>
    </row>
    <row r="1612" spans="1:15" x14ac:dyDescent="0.2">
      <c r="A1612" s="5" t="s">
        <v>485</v>
      </c>
      <c r="B1612" s="1" t="s">
        <v>306</v>
      </c>
      <c r="C1612" s="1" t="s">
        <v>7</v>
      </c>
      <c r="D1612" t="s">
        <v>376</v>
      </c>
      <c r="E1612" s="9" t="s">
        <v>427</v>
      </c>
      <c r="F1612" s="27">
        <v>332</v>
      </c>
      <c r="G1612" s="1">
        <v>490</v>
      </c>
      <c r="H1612" s="12">
        <v>11329.9999237061</v>
      </c>
      <c r="I1612" s="12">
        <v>2500</v>
      </c>
      <c r="J1612" s="12">
        <v>13829.9999237061</v>
      </c>
      <c r="K1612" s="12">
        <f t="shared" si="75"/>
        <v>2351.099987030037</v>
      </c>
      <c r="L1612" s="1" t="s">
        <v>309</v>
      </c>
      <c r="M1612" s="23">
        <f t="shared" si="76"/>
        <v>23.51099987030037</v>
      </c>
      <c r="N1612" s="26">
        <f t="shared" si="77"/>
        <v>7.2306580297653724</v>
      </c>
      <c r="O1612" s="14" t="s">
        <v>484</v>
      </c>
    </row>
    <row r="1613" spans="1:15" x14ac:dyDescent="0.2">
      <c r="A1613" s="5" t="s">
        <v>485</v>
      </c>
      <c r="B1613" s="1" t="s">
        <v>306</v>
      </c>
      <c r="C1613" s="1" t="s">
        <v>7</v>
      </c>
      <c r="D1613" t="s">
        <v>327</v>
      </c>
      <c r="E1613" s="9" t="s">
        <v>470</v>
      </c>
      <c r="F1613" s="27">
        <v>403</v>
      </c>
      <c r="G1613" s="1">
        <v>905</v>
      </c>
      <c r="H1613" s="12">
        <v>9560.0004196166992</v>
      </c>
      <c r="I1613" s="12">
        <v>4260.0000202655792</v>
      </c>
      <c r="J1613" s="12">
        <v>13820.000439882278</v>
      </c>
      <c r="K1613" s="12">
        <f t="shared" si="75"/>
        <v>2349.4000747799873</v>
      </c>
      <c r="L1613" s="1" t="s">
        <v>309</v>
      </c>
      <c r="M1613" s="23">
        <f t="shared" si="76"/>
        <v>23.494000747799873</v>
      </c>
      <c r="N1613" s="26">
        <f t="shared" si="77"/>
        <v>7.2358897841577656</v>
      </c>
      <c r="O1613" s="14" t="s">
        <v>484</v>
      </c>
    </row>
    <row r="1614" spans="1:15" x14ac:dyDescent="0.2">
      <c r="A1614" s="5" t="s">
        <v>485</v>
      </c>
      <c r="B1614" s="1" t="s">
        <v>306</v>
      </c>
      <c r="C1614" s="1" t="s">
        <v>7</v>
      </c>
      <c r="D1614" t="s">
        <v>336</v>
      </c>
      <c r="E1614" s="9" t="s">
        <v>427</v>
      </c>
      <c r="F1614" s="27">
        <v>340</v>
      </c>
      <c r="G1614" s="1">
        <v>510</v>
      </c>
      <c r="H1614" s="12">
        <v>11300.000190734901</v>
      </c>
      <c r="I1614" s="12">
        <v>2500</v>
      </c>
      <c r="J1614" s="12">
        <v>13800.000190734901</v>
      </c>
      <c r="K1614" s="12">
        <f t="shared" si="75"/>
        <v>2346.0000324249336</v>
      </c>
      <c r="L1614" s="1" t="s">
        <v>309</v>
      </c>
      <c r="M1614" s="23">
        <f t="shared" si="76"/>
        <v>23.460000324249336</v>
      </c>
      <c r="N1614" s="26">
        <f t="shared" si="77"/>
        <v>7.2463767114393516</v>
      </c>
      <c r="O1614" s="14" t="s">
        <v>484</v>
      </c>
    </row>
    <row r="1615" spans="1:15" x14ac:dyDescent="0.2">
      <c r="A1615" s="5" t="s">
        <v>485</v>
      </c>
      <c r="B1615" s="1" t="s">
        <v>306</v>
      </c>
      <c r="C1615" s="1" t="s">
        <v>7</v>
      </c>
      <c r="D1615" t="s">
        <v>459</v>
      </c>
      <c r="E1615" s="9" t="s">
        <v>457</v>
      </c>
      <c r="F1615" s="27">
        <v>195</v>
      </c>
      <c r="G1615" s="1">
        <v>140</v>
      </c>
      <c r="H1615" s="12">
        <v>11300.000190734901</v>
      </c>
      <c r="I1615" s="12">
        <v>2500</v>
      </c>
      <c r="J1615" s="12">
        <v>13800.000190734901</v>
      </c>
      <c r="K1615" s="12">
        <f t="shared" si="75"/>
        <v>2346.0000324249336</v>
      </c>
      <c r="L1615" s="1" t="s">
        <v>309</v>
      </c>
      <c r="M1615" s="23">
        <f t="shared" si="76"/>
        <v>23.460000324249336</v>
      </c>
      <c r="N1615" s="26">
        <f t="shared" si="77"/>
        <v>7.2463767114393516</v>
      </c>
      <c r="O1615" s="14" t="s">
        <v>484</v>
      </c>
    </row>
    <row r="1616" spans="1:15" x14ac:dyDescent="0.2">
      <c r="A1616" s="5" t="s">
        <v>485</v>
      </c>
      <c r="B1616" s="1" t="s">
        <v>306</v>
      </c>
      <c r="C1616" s="1" t="s">
        <v>7</v>
      </c>
      <c r="D1616" t="s">
        <v>396</v>
      </c>
      <c r="E1616" s="9" t="s">
        <v>478</v>
      </c>
      <c r="F1616" s="27">
        <v>527</v>
      </c>
      <c r="G1616" s="1">
        <v>1505</v>
      </c>
      <c r="H1616" s="12">
        <v>11300.000190734901</v>
      </c>
      <c r="I1616" s="12">
        <v>2500</v>
      </c>
      <c r="J1616" s="12">
        <v>13800.000190734901</v>
      </c>
      <c r="K1616" s="12">
        <f t="shared" si="75"/>
        <v>2346.0000324249336</v>
      </c>
      <c r="L1616" s="1" t="s">
        <v>309</v>
      </c>
      <c r="M1616" s="23">
        <f t="shared" si="76"/>
        <v>23.460000324249336</v>
      </c>
      <c r="N1616" s="26">
        <f t="shared" si="77"/>
        <v>7.2463767114393516</v>
      </c>
      <c r="O1616" s="14" t="s">
        <v>484</v>
      </c>
    </row>
    <row r="1617" spans="1:15" x14ac:dyDescent="0.2">
      <c r="A1617" s="5" t="s">
        <v>485</v>
      </c>
      <c r="B1617" s="1" t="s">
        <v>306</v>
      </c>
      <c r="C1617" s="1" t="s">
        <v>7</v>
      </c>
      <c r="D1617" t="s">
        <v>325</v>
      </c>
      <c r="E1617" s="9" t="s">
        <v>427</v>
      </c>
      <c r="F1617" s="27">
        <v>382</v>
      </c>
      <c r="G1617" s="1">
        <v>925</v>
      </c>
      <c r="H1617" s="12">
        <v>10100.000381469699</v>
      </c>
      <c r="I1617" s="12">
        <v>3669.9999868869777</v>
      </c>
      <c r="J1617" s="12">
        <v>13770.000368356677</v>
      </c>
      <c r="K1617" s="12">
        <f t="shared" si="75"/>
        <v>2340.9000626206353</v>
      </c>
      <c r="L1617" s="1" t="s">
        <v>309</v>
      </c>
      <c r="M1617" s="23">
        <f t="shared" si="76"/>
        <v>23.409000626206353</v>
      </c>
      <c r="N1617" s="26">
        <f t="shared" si="77"/>
        <v>7.2621639306414973</v>
      </c>
      <c r="O1617" s="14" t="s">
        <v>484</v>
      </c>
    </row>
    <row r="1618" spans="1:15" x14ac:dyDescent="0.2">
      <c r="A1618" s="5" t="s">
        <v>485</v>
      </c>
      <c r="B1618" s="1" t="s">
        <v>306</v>
      </c>
      <c r="C1618" s="1" t="s">
        <v>7</v>
      </c>
      <c r="D1618" t="s">
        <v>319</v>
      </c>
      <c r="E1618" s="9" t="s">
        <v>315</v>
      </c>
      <c r="F1618" s="27">
        <v>230</v>
      </c>
      <c r="G1618" s="1">
        <v>150</v>
      </c>
      <c r="H1618" s="12">
        <v>9699.9998092651404</v>
      </c>
      <c r="I1618" s="12">
        <v>4069.9999928474435</v>
      </c>
      <c r="J1618" s="12">
        <v>13769.999802112583</v>
      </c>
      <c r="K1618" s="12">
        <f t="shared" si="75"/>
        <v>2340.8999663591389</v>
      </c>
      <c r="L1618" s="1" t="s">
        <v>309</v>
      </c>
      <c r="M1618" s="23">
        <f t="shared" si="76"/>
        <v>23.408999663591388</v>
      </c>
      <c r="N1618" s="26">
        <f t="shared" si="77"/>
        <v>7.2621642292731243</v>
      </c>
      <c r="O1618" s="14" t="s">
        <v>484</v>
      </c>
    </row>
    <row r="1619" spans="1:15" x14ac:dyDescent="0.2">
      <c r="A1619" s="5" t="s">
        <v>485</v>
      </c>
      <c r="B1619" s="1" t="s">
        <v>306</v>
      </c>
      <c r="C1619" s="1" t="s">
        <v>7</v>
      </c>
      <c r="D1619" t="s">
        <v>351</v>
      </c>
      <c r="E1619" s="9" t="s">
        <v>427</v>
      </c>
      <c r="F1619" s="27">
        <v>400</v>
      </c>
      <c r="G1619" s="1">
        <v>970</v>
      </c>
      <c r="H1619" s="12">
        <v>7059.9999427795401</v>
      </c>
      <c r="I1619" s="12">
        <v>6690.000057220459</v>
      </c>
      <c r="J1619" s="12">
        <v>13750</v>
      </c>
      <c r="K1619" s="12">
        <f t="shared" si="75"/>
        <v>2337.5</v>
      </c>
      <c r="L1619" s="1" t="s">
        <v>309</v>
      </c>
      <c r="M1619" s="23">
        <f t="shared" si="76"/>
        <v>23.375</v>
      </c>
      <c r="N1619" s="26">
        <f t="shared" si="77"/>
        <v>7.2727272727272725</v>
      </c>
      <c r="O1619" s="14" t="s">
        <v>484</v>
      </c>
    </row>
    <row r="1620" spans="1:15" x14ac:dyDescent="0.2">
      <c r="A1620" s="5" t="s">
        <v>485</v>
      </c>
      <c r="B1620" s="1" t="s">
        <v>306</v>
      </c>
      <c r="C1620" s="1" t="s">
        <v>7</v>
      </c>
      <c r="D1620" t="s">
        <v>368</v>
      </c>
      <c r="E1620" s="9" t="s">
        <v>470</v>
      </c>
      <c r="F1620" s="27">
        <v>357</v>
      </c>
      <c r="G1620" s="1">
        <v>745</v>
      </c>
      <c r="H1620" s="12">
        <v>10980.2350997925</v>
      </c>
      <c r="I1620" s="12">
        <v>2748.652428388596</v>
      </c>
      <c r="J1620" s="12">
        <v>13728.887528181096</v>
      </c>
      <c r="K1620" s="12">
        <f t="shared" si="75"/>
        <v>2333.9108797907861</v>
      </c>
      <c r="L1620" s="1" t="s">
        <v>309</v>
      </c>
      <c r="M1620" s="23">
        <f t="shared" si="76"/>
        <v>23.339108797907862</v>
      </c>
      <c r="N1620" s="26">
        <f t="shared" si="77"/>
        <v>7.2839113726244307</v>
      </c>
      <c r="O1620" s="14" t="s">
        <v>484</v>
      </c>
    </row>
    <row r="1621" spans="1:15" x14ac:dyDescent="0.2">
      <c r="A1621" s="5" t="s">
        <v>485</v>
      </c>
      <c r="B1621" s="1" t="s">
        <v>306</v>
      </c>
      <c r="C1621" s="1" t="s">
        <v>7</v>
      </c>
      <c r="D1621" t="s">
        <v>330</v>
      </c>
      <c r="E1621" s="9" t="s">
        <v>54</v>
      </c>
      <c r="F1621" s="27">
        <v>174</v>
      </c>
      <c r="G1621" s="1">
        <v>100</v>
      </c>
      <c r="H1621" s="12">
        <v>11100.000381469699</v>
      </c>
      <c r="I1621" s="12">
        <v>2620.000004768372</v>
      </c>
      <c r="J1621" s="12">
        <v>13720.000386238071</v>
      </c>
      <c r="K1621" s="12">
        <f t="shared" si="75"/>
        <v>2332.4000656604721</v>
      </c>
      <c r="L1621" s="1" t="s">
        <v>309</v>
      </c>
      <c r="M1621" s="23">
        <f t="shared" si="76"/>
        <v>23.324000656604721</v>
      </c>
      <c r="N1621" s="26">
        <f t="shared" si="77"/>
        <v>7.2886295324237453</v>
      </c>
      <c r="O1621" s="14" t="s">
        <v>484</v>
      </c>
    </row>
    <row r="1622" spans="1:15" x14ac:dyDescent="0.2">
      <c r="A1622" s="5" t="s">
        <v>485</v>
      </c>
      <c r="B1622" s="1" t="s">
        <v>306</v>
      </c>
      <c r="C1622" s="1" t="s">
        <v>7</v>
      </c>
      <c r="D1622" t="s">
        <v>319</v>
      </c>
      <c r="E1622" s="9" t="s">
        <v>470</v>
      </c>
      <c r="F1622" s="27">
        <v>343</v>
      </c>
      <c r="G1622" s="1">
        <v>555</v>
      </c>
      <c r="H1622" s="12">
        <v>10300.000190734901</v>
      </c>
      <c r="I1622" s="12">
        <v>3400.0000357627873</v>
      </c>
      <c r="J1622" s="12">
        <v>13700.000226497688</v>
      </c>
      <c r="K1622" s="12">
        <f t="shared" si="75"/>
        <v>2329.0000385046073</v>
      </c>
      <c r="L1622" s="1" t="s">
        <v>309</v>
      </c>
      <c r="M1622" s="23">
        <f t="shared" si="76"/>
        <v>23.290000385046074</v>
      </c>
      <c r="N1622" s="26">
        <f t="shared" si="77"/>
        <v>7.2992699523162212</v>
      </c>
      <c r="O1622" s="14" t="s">
        <v>484</v>
      </c>
    </row>
    <row r="1623" spans="1:15" x14ac:dyDescent="0.2">
      <c r="A1623" s="1" t="s">
        <v>485</v>
      </c>
      <c r="B1623" s="4" t="s">
        <v>531</v>
      </c>
      <c r="C1623" s="1" t="s">
        <v>1</v>
      </c>
      <c r="D1623" t="s">
        <v>555</v>
      </c>
      <c r="E1623" s="8" t="s">
        <v>158</v>
      </c>
      <c r="F1623" s="28" t="s">
        <v>306</v>
      </c>
      <c r="G1623" s="28" t="s">
        <v>306</v>
      </c>
      <c r="H1623" s="12">
        <v>13700</v>
      </c>
      <c r="I1623" s="12" t="s">
        <v>306</v>
      </c>
      <c r="J1623" s="12">
        <v>13700</v>
      </c>
      <c r="K1623" s="12">
        <f t="shared" si="75"/>
        <v>2329</v>
      </c>
      <c r="L1623" s="12" t="s">
        <v>309</v>
      </c>
      <c r="M1623" s="23">
        <f t="shared" si="76"/>
        <v>23.29</v>
      </c>
      <c r="N1623" s="26">
        <f t="shared" si="77"/>
        <v>7.2992700729927007</v>
      </c>
      <c r="O1623" s="14" t="s">
        <v>796</v>
      </c>
    </row>
    <row r="1624" spans="1:15" x14ac:dyDescent="0.2">
      <c r="A1624" s="5" t="s">
        <v>485</v>
      </c>
      <c r="B1624" s="1" t="s">
        <v>306</v>
      </c>
      <c r="C1624" s="1" t="s">
        <v>7</v>
      </c>
      <c r="D1624" t="s">
        <v>330</v>
      </c>
      <c r="E1624" s="9" t="s">
        <v>54</v>
      </c>
      <c r="F1624" s="27">
        <v>153</v>
      </c>
      <c r="G1624" s="1">
        <v>50</v>
      </c>
      <c r="H1624" s="12">
        <v>11199.999809265099</v>
      </c>
      <c r="I1624" s="12">
        <v>2500</v>
      </c>
      <c r="J1624" s="12">
        <v>13699.999809265099</v>
      </c>
      <c r="K1624" s="12">
        <f t="shared" si="75"/>
        <v>2328.9999675750664</v>
      </c>
      <c r="L1624" s="1" t="s">
        <v>309</v>
      </c>
      <c r="M1624" s="23">
        <f t="shared" si="76"/>
        <v>23.289999675750664</v>
      </c>
      <c r="N1624" s="26">
        <f t="shared" si="77"/>
        <v>7.2992701746150059</v>
      </c>
      <c r="O1624" s="14" t="s">
        <v>484</v>
      </c>
    </row>
    <row r="1625" spans="1:15" x14ac:dyDescent="0.2">
      <c r="A1625" s="5" t="s">
        <v>485</v>
      </c>
      <c r="B1625" s="1" t="s">
        <v>306</v>
      </c>
      <c r="C1625" s="1" t="s">
        <v>7</v>
      </c>
      <c r="D1625" t="s">
        <v>454</v>
      </c>
      <c r="E1625" s="9" t="s">
        <v>453</v>
      </c>
      <c r="F1625" s="27">
        <v>648</v>
      </c>
      <c r="G1625" s="1">
        <v>3150</v>
      </c>
      <c r="H1625" s="12">
        <v>11199.999809265099</v>
      </c>
      <c r="I1625" s="12">
        <v>2500</v>
      </c>
      <c r="J1625" s="12">
        <v>13699.999809265099</v>
      </c>
      <c r="K1625" s="12">
        <f t="shared" si="75"/>
        <v>2328.9999675750664</v>
      </c>
      <c r="L1625" s="1" t="s">
        <v>309</v>
      </c>
      <c r="M1625" s="23">
        <f t="shared" si="76"/>
        <v>23.289999675750664</v>
      </c>
      <c r="N1625" s="26">
        <f t="shared" si="77"/>
        <v>7.2992701746150059</v>
      </c>
      <c r="O1625" s="14" t="s">
        <v>484</v>
      </c>
    </row>
    <row r="1626" spans="1:15" x14ac:dyDescent="0.2">
      <c r="A1626" s="5" t="s">
        <v>485</v>
      </c>
      <c r="B1626" s="1" t="s">
        <v>306</v>
      </c>
      <c r="C1626" s="1" t="s">
        <v>7</v>
      </c>
      <c r="D1626" t="s">
        <v>337</v>
      </c>
      <c r="E1626" s="9" t="s">
        <v>448</v>
      </c>
      <c r="F1626" s="27">
        <v>179</v>
      </c>
      <c r="G1626" s="1">
        <v>170</v>
      </c>
      <c r="H1626" s="12">
        <v>11181.307792663602</v>
      </c>
      <c r="I1626" s="12">
        <v>2500</v>
      </c>
      <c r="J1626" s="12">
        <v>13681.307792663602</v>
      </c>
      <c r="K1626" s="12">
        <f t="shared" si="75"/>
        <v>2325.8223247528122</v>
      </c>
      <c r="L1626" s="1" t="s">
        <v>309</v>
      </c>
      <c r="M1626" s="23">
        <f t="shared" si="76"/>
        <v>23.258223247528122</v>
      </c>
      <c r="N1626" s="26">
        <f t="shared" si="77"/>
        <v>7.3092427650537557</v>
      </c>
      <c r="O1626" s="14" t="s">
        <v>484</v>
      </c>
    </row>
    <row r="1627" spans="1:15" x14ac:dyDescent="0.2">
      <c r="A1627" s="5" t="s">
        <v>485</v>
      </c>
      <c r="B1627" s="1" t="s">
        <v>306</v>
      </c>
      <c r="C1627" s="1" t="s">
        <v>7</v>
      </c>
      <c r="D1627" t="s">
        <v>362</v>
      </c>
      <c r="E1627" s="9" t="s">
        <v>427</v>
      </c>
      <c r="F1627" s="27">
        <v>345</v>
      </c>
      <c r="G1627" s="1">
        <v>535</v>
      </c>
      <c r="H1627" s="12">
        <v>8109.9996566772497</v>
      </c>
      <c r="I1627" s="12">
        <v>5550.0000119209253</v>
      </c>
      <c r="J1627" s="12">
        <v>13659.999668598175</v>
      </c>
      <c r="K1627" s="12">
        <f t="shared" si="75"/>
        <v>2322.1999436616898</v>
      </c>
      <c r="L1627" s="1" t="s">
        <v>309</v>
      </c>
      <c r="M1627" s="23">
        <f t="shared" si="76"/>
        <v>23.221999436616898</v>
      </c>
      <c r="N1627" s="26">
        <f t="shared" si="77"/>
        <v>7.3206443942953809</v>
      </c>
      <c r="O1627" s="14" t="s">
        <v>484</v>
      </c>
    </row>
    <row r="1628" spans="1:15" x14ac:dyDescent="0.2">
      <c r="A1628" s="5" t="s">
        <v>485</v>
      </c>
      <c r="B1628" s="1" t="s">
        <v>306</v>
      </c>
      <c r="C1628" s="1" t="s">
        <v>7</v>
      </c>
      <c r="D1628" t="s">
        <v>318</v>
      </c>
      <c r="E1628" s="9" t="s">
        <v>427</v>
      </c>
      <c r="F1628" s="27">
        <v>380</v>
      </c>
      <c r="G1628" s="1">
        <v>880</v>
      </c>
      <c r="H1628" s="12">
        <v>10000</v>
      </c>
      <c r="I1628" s="12">
        <v>3650.0000059604681</v>
      </c>
      <c r="J1628" s="12">
        <v>13650.000005960468</v>
      </c>
      <c r="K1628" s="12">
        <f t="shared" si="75"/>
        <v>2320.5000010132794</v>
      </c>
      <c r="L1628" s="1" t="s">
        <v>309</v>
      </c>
      <c r="M1628" s="23">
        <f t="shared" si="76"/>
        <v>23.205000010132792</v>
      </c>
      <c r="N1628" s="26">
        <f t="shared" si="77"/>
        <v>7.3260073228083202</v>
      </c>
      <c r="O1628" s="14" t="s">
        <v>484</v>
      </c>
    </row>
    <row r="1629" spans="1:15" x14ac:dyDescent="0.2">
      <c r="A1629" s="5" t="s">
        <v>485</v>
      </c>
      <c r="B1629" s="1" t="s">
        <v>306</v>
      </c>
      <c r="C1629" s="1" t="s">
        <v>7</v>
      </c>
      <c r="D1629" t="s">
        <v>385</v>
      </c>
      <c r="E1629" s="9" t="s">
        <v>427</v>
      </c>
      <c r="F1629" s="27">
        <v>368</v>
      </c>
      <c r="G1629" s="1">
        <v>650</v>
      </c>
      <c r="H1629" s="12">
        <v>11122.244834899901</v>
      </c>
      <c r="I1629" s="12">
        <v>2500</v>
      </c>
      <c r="J1629" s="12">
        <v>13622.244834899901</v>
      </c>
      <c r="K1629" s="12">
        <f t="shared" si="75"/>
        <v>2315.7816219329829</v>
      </c>
      <c r="L1629" s="1" t="s">
        <v>309</v>
      </c>
      <c r="M1629" s="23">
        <f t="shared" si="76"/>
        <v>23.157816219329831</v>
      </c>
      <c r="N1629" s="26">
        <f t="shared" si="77"/>
        <v>7.3409339805581917</v>
      </c>
      <c r="O1629" s="14" t="s">
        <v>484</v>
      </c>
    </row>
    <row r="1630" spans="1:15" x14ac:dyDescent="0.2">
      <c r="A1630" s="5" t="s">
        <v>485</v>
      </c>
      <c r="B1630" s="1" t="s">
        <v>306</v>
      </c>
      <c r="C1630" s="1" t="s">
        <v>7</v>
      </c>
      <c r="D1630" t="s">
        <v>459</v>
      </c>
      <c r="E1630" s="9" t="s">
        <v>457</v>
      </c>
      <c r="F1630" s="27">
        <v>190</v>
      </c>
      <c r="G1630" s="1">
        <v>140</v>
      </c>
      <c r="H1630" s="12">
        <v>11100.000381469699</v>
      </c>
      <c r="I1630" s="12">
        <v>2520.0000107288361</v>
      </c>
      <c r="J1630" s="12">
        <v>13620.000392198535</v>
      </c>
      <c r="K1630" s="12">
        <f t="shared" si="75"/>
        <v>2315.4000666737511</v>
      </c>
      <c r="L1630" s="1" t="s">
        <v>309</v>
      </c>
      <c r="M1630" s="23">
        <f t="shared" si="76"/>
        <v>23.15400066673751</v>
      </c>
      <c r="N1630" s="26">
        <f t="shared" si="77"/>
        <v>7.3421436945977971</v>
      </c>
      <c r="O1630" s="14" t="s">
        <v>484</v>
      </c>
    </row>
    <row r="1631" spans="1:15" x14ac:dyDescent="0.2">
      <c r="A1631" s="5" t="s">
        <v>485</v>
      </c>
      <c r="B1631" s="1" t="s">
        <v>306</v>
      </c>
      <c r="C1631" s="1" t="s">
        <v>7</v>
      </c>
      <c r="D1631" t="s">
        <v>397</v>
      </c>
      <c r="E1631" s="9" t="s">
        <v>393</v>
      </c>
      <c r="F1631" s="27">
        <v>346</v>
      </c>
      <c r="G1631" s="1">
        <v>410</v>
      </c>
      <c r="H1631" s="12">
        <v>11100.000381469699</v>
      </c>
      <c r="I1631" s="12">
        <v>2500</v>
      </c>
      <c r="J1631" s="12">
        <v>13600.000381469699</v>
      </c>
      <c r="K1631" s="12">
        <f t="shared" si="75"/>
        <v>2312.000064849849</v>
      </c>
      <c r="L1631" s="1" t="s">
        <v>309</v>
      </c>
      <c r="M1631" s="23">
        <f t="shared" si="76"/>
        <v>23.12000064849849</v>
      </c>
      <c r="N1631" s="26">
        <f t="shared" si="77"/>
        <v>7.3529409702261628</v>
      </c>
      <c r="O1631" s="14" t="s">
        <v>484</v>
      </c>
    </row>
    <row r="1632" spans="1:15" x14ac:dyDescent="0.2">
      <c r="A1632" s="5" t="s">
        <v>485</v>
      </c>
      <c r="B1632" s="1" t="s">
        <v>306</v>
      </c>
      <c r="C1632" s="1" t="s">
        <v>7</v>
      </c>
      <c r="D1632" t="s">
        <v>454</v>
      </c>
      <c r="E1632" s="9" t="s">
        <v>453</v>
      </c>
      <c r="F1632" s="27">
        <v>705</v>
      </c>
      <c r="G1632" s="1">
        <v>4000</v>
      </c>
      <c r="H1632" s="12">
        <v>11100.000381469699</v>
      </c>
      <c r="I1632" s="12">
        <v>2500</v>
      </c>
      <c r="J1632" s="12">
        <v>13600.000381469699</v>
      </c>
      <c r="K1632" s="12">
        <f t="shared" si="75"/>
        <v>2312.000064849849</v>
      </c>
      <c r="L1632" s="1" t="s">
        <v>309</v>
      </c>
      <c r="M1632" s="23">
        <f t="shared" si="76"/>
        <v>23.12000064849849</v>
      </c>
      <c r="N1632" s="26">
        <f t="shared" si="77"/>
        <v>7.3529409702261628</v>
      </c>
      <c r="O1632" s="14" t="s">
        <v>484</v>
      </c>
    </row>
    <row r="1633" spans="1:15" x14ac:dyDescent="0.2">
      <c r="A1633" s="5" t="s">
        <v>485</v>
      </c>
      <c r="B1633" s="1" t="s">
        <v>306</v>
      </c>
      <c r="C1633" s="1" t="s">
        <v>7</v>
      </c>
      <c r="D1633" t="s">
        <v>366</v>
      </c>
      <c r="E1633" s="9" t="s">
        <v>427</v>
      </c>
      <c r="F1633" s="27">
        <v>435</v>
      </c>
      <c r="G1633" s="1">
        <v>1410</v>
      </c>
      <c r="H1633" s="12">
        <v>6780.0002098083496</v>
      </c>
      <c r="I1633" s="12">
        <v>6819.9999332427988</v>
      </c>
      <c r="J1633" s="12">
        <v>13600.000143051147</v>
      </c>
      <c r="K1633" s="12">
        <f t="shared" si="75"/>
        <v>2312.0000243186951</v>
      </c>
      <c r="L1633" s="1" t="s">
        <v>309</v>
      </c>
      <c r="M1633" s="23">
        <f t="shared" si="76"/>
        <v>23.120000243186951</v>
      </c>
      <c r="N1633" s="26">
        <f t="shared" si="77"/>
        <v>7.3529410991289224</v>
      </c>
      <c r="O1633" s="14" t="s">
        <v>484</v>
      </c>
    </row>
    <row r="1634" spans="1:15" x14ac:dyDescent="0.2">
      <c r="A1634" s="1" t="s">
        <v>485</v>
      </c>
      <c r="B1634" s="4" t="s">
        <v>522</v>
      </c>
      <c r="C1634" s="1" t="s">
        <v>14</v>
      </c>
      <c r="D1634" t="s">
        <v>580</v>
      </c>
      <c r="E1634" s="8" t="s">
        <v>557</v>
      </c>
      <c r="F1634" s="28" t="s">
        <v>306</v>
      </c>
      <c r="G1634" s="28" t="s">
        <v>306</v>
      </c>
      <c r="H1634" s="12">
        <v>13600</v>
      </c>
      <c r="I1634" s="12" t="s">
        <v>306</v>
      </c>
      <c r="J1634" s="12">
        <v>13600</v>
      </c>
      <c r="K1634" s="12">
        <f t="shared" si="75"/>
        <v>2312</v>
      </c>
      <c r="L1634" s="12" t="s">
        <v>309</v>
      </c>
      <c r="M1634" s="23">
        <f t="shared" si="76"/>
        <v>23.12</v>
      </c>
      <c r="N1634" s="26">
        <f t="shared" si="77"/>
        <v>7.3529411764705879</v>
      </c>
      <c r="O1634" s="14" t="s">
        <v>797</v>
      </c>
    </row>
    <row r="1635" spans="1:15" x14ac:dyDescent="0.2">
      <c r="A1635" s="1">
        <v>755731</v>
      </c>
      <c r="B1635" s="4">
        <v>41833</v>
      </c>
      <c r="C1635" s="1" t="s">
        <v>31</v>
      </c>
      <c r="D1635" t="s">
        <v>55</v>
      </c>
      <c r="E1635" s="8" t="s">
        <v>56</v>
      </c>
      <c r="F1635" s="27">
        <v>340.5</v>
      </c>
      <c r="G1635" s="28" t="s">
        <v>306</v>
      </c>
      <c r="H1635" s="12">
        <v>9730</v>
      </c>
      <c r="I1635" s="12">
        <v>3841</v>
      </c>
      <c r="J1635" s="12">
        <v>13571</v>
      </c>
      <c r="K1635" s="12">
        <f t="shared" si="75"/>
        <v>2307.0700000000002</v>
      </c>
      <c r="L1635" s="5" t="s">
        <v>309</v>
      </c>
      <c r="M1635" s="23">
        <f t="shared" si="76"/>
        <v>23.070700000000002</v>
      </c>
      <c r="N1635" s="26">
        <f t="shared" si="77"/>
        <v>7.3686537469604305</v>
      </c>
      <c r="O1635" s="14" t="s">
        <v>311</v>
      </c>
    </row>
    <row r="1636" spans="1:15" x14ac:dyDescent="0.2">
      <c r="A1636" s="1">
        <v>767671</v>
      </c>
      <c r="B1636" s="4">
        <v>41883</v>
      </c>
      <c r="C1636" s="1" t="s">
        <v>12</v>
      </c>
      <c r="D1636" t="s">
        <v>84</v>
      </c>
      <c r="E1636" s="8" t="s">
        <v>83</v>
      </c>
      <c r="F1636" s="27">
        <v>225.166666666667</v>
      </c>
      <c r="G1636" s="28" t="s">
        <v>306</v>
      </c>
      <c r="H1636" s="12">
        <v>9400</v>
      </c>
      <c r="I1636" s="12">
        <v>4165</v>
      </c>
      <c r="J1636" s="12">
        <v>13565</v>
      </c>
      <c r="K1636" s="12">
        <f t="shared" si="75"/>
        <v>2306.0499999999997</v>
      </c>
      <c r="L1636" s="5" t="s">
        <v>309</v>
      </c>
      <c r="M1636" s="23">
        <f t="shared" si="76"/>
        <v>23.060499999999998</v>
      </c>
      <c r="N1636" s="26">
        <f t="shared" si="77"/>
        <v>7.3719130114264653</v>
      </c>
      <c r="O1636" s="14" t="s">
        <v>311</v>
      </c>
    </row>
    <row r="1637" spans="1:15" x14ac:dyDescent="0.2">
      <c r="A1637" s="5" t="s">
        <v>485</v>
      </c>
      <c r="B1637" s="1" t="s">
        <v>306</v>
      </c>
      <c r="C1637" s="1" t="s">
        <v>7</v>
      </c>
      <c r="D1637" t="s">
        <v>890</v>
      </c>
      <c r="E1637" s="9" t="s">
        <v>457</v>
      </c>
      <c r="F1637" s="27">
        <v>220</v>
      </c>
      <c r="G1637" s="1">
        <v>230</v>
      </c>
      <c r="H1637" s="12">
        <v>10486.3224029541</v>
      </c>
      <c r="I1637" s="12">
        <v>3045.8459854125981</v>
      </c>
      <c r="J1637" s="12">
        <v>13532.168388366697</v>
      </c>
      <c r="K1637" s="12">
        <f t="shared" si="75"/>
        <v>2300.4686260223384</v>
      </c>
      <c r="L1637" s="1" t="s">
        <v>309</v>
      </c>
      <c r="M1637" s="23">
        <f t="shared" si="76"/>
        <v>23.004686260223384</v>
      </c>
      <c r="N1637" s="26">
        <f t="shared" si="77"/>
        <v>7.3897986730617218</v>
      </c>
      <c r="O1637" s="14" t="s">
        <v>484</v>
      </c>
    </row>
    <row r="1638" spans="1:15" x14ac:dyDescent="0.2">
      <c r="A1638" s="5" t="s">
        <v>485</v>
      </c>
      <c r="B1638" s="1" t="s">
        <v>306</v>
      </c>
      <c r="C1638" s="1" t="s">
        <v>7</v>
      </c>
      <c r="D1638" t="s">
        <v>396</v>
      </c>
      <c r="E1638" s="9" t="s">
        <v>478</v>
      </c>
      <c r="F1638" s="27">
        <v>445</v>
      </c>
      <c r="G1638" s="1">
        <v>870</v>
      </c>
      <c r="H1638" s="12">
        <v>10479.999542236299</v>
      </c>
      <c r="I1638" s="12">
        <v>3050.0000119209299</v>
      </c>
      <c r="J1638" s="12">
        <v>13529.999554157228</v>
      </c>
      <c r="K1638" s="12">
        <f t="shared" si="75"/>
        <v>2300.0999242067287</v>
      </c>
      <c r="L1638" s="1" t="s">
        <v>309</v>
      </c>
      <c r="M1638" s="23">
        <f t="shared" si="76"/>
        <v>23.000999242067287</v>
      </c>
      <c r="N1638" s="26">
        <f t="shared" si="77"/>
        <v>7.3909832442879866</v>
      </c>
      <c r="O1638" s="14" t="s">
        <v>484</v>
      </c>
    </row>
    <row r="1639" spans="1:15" x14ac:dyDescent="0.2">
      <c r="A1639" s="5" t="s">
        <v>485</v>
      </c>
      <c r="B1639" s="1" t="s">
        <v>306</v>
      </c>
      <c r="C1639" s="1" t="s">
        <v>7</v>
      </c>
      <c r="D1639" t="s">
        <v>384</v>
      </c>
      <c r="E1639" s="9" t="s">
        <v>427</v>
      </c>
      <c r="F1639" s="27">
        <v>369</v>
      </c>
      <c r="G1639" s="1">
        <v>685</v>
      </c>
      <c r="H1639" s="24" t="s">
        <v>722</v>
      </c>
      <c r="I1639" s="12">
        <v>13520.000040531151</v>
      </c>
      <c r="J1639" s="12">
        <v>13520.000040531151</v>
      </c>
      <c r="K1639" s="12">
        <f t="shared" si="75"/>
        <v>2298.4000068902956</v>
      </c>
      <c r="L1639" s="1" t="s">
        <v>309</v>
      </c>
      <c r="M1639" s="23">
        <f t="shared" si="76"/>
        <v>22.984000068902954</v>
      </c>
      <c r="N1639" s="26">
        <f t="shared" si="77"/>
        <v>7.3964496819684458</v>
      </c>
      <c r="O1639" s="14" t="s">
        <v>484</v>
      </c>
    </row>
    <row r="1640" spans="1:15" x14ac:dyDescent="0.2">
      <c r="A1640" s="1">
        <v>704271</v>
      </c>
      <c r="B1640" s="4">
        <v>41515</v>
      </c>
      <c r="C1640" s="1" t="s">
        <v>2</v>
      </c>
      <c r="D1640" t="s">
        <v>258</v>
      </c>
      <c r="E1640" s="8" t="s">
        <v>52</v>
      </c>
      <c r="F1640" s="27">
        <v>460.8</v>
      </c>
      <c r="G1640" s="28" t="s">
        <v>306</v>
      </c>
      <c r="H1640" s="12">
        <v>7670</v>
      </c>
      <c r="I1640" s="12">
        <v>5833</v>
      </c>
      <c r="J1640" s="12">
        <v>13503</v>
      </c>
      <c r="K1640" s="12">
        <f t="shared" si="75"/>
        <v>2295.5100000000002</v>
      </c>
      <c r="L1640" s="5" t="s">
        <v>309</v>
      </c>
      <c r="M1640" s="23">
        <f t="shared" si="76"/>
        <v>22.955100000000002</v>
      </c>
      <c r="N1640" s="26">
        <f t="shared" si="77"/>
        <v>7.4057616825890538</v>
      </c>
      <c r="O1640" s="14" t="s">
        <v>311</v>
      </c>
    </row>
    <row r="1641" spans="1:15" x14ac:dyDescent="0.2">
      <c r="A1641" s="1" t="s">
        <v>485</v>
      </c>
      <c r="B1641" s="4" t="s">
        <v>531</v>
      </c>
      <c r="C1641" s="1" t="s">
        <v>1</v>
      </c>
      <c r="D1641" t="s">
        <v>555</v>
      </c>
      <c r="E1641" s="8" t="s">
        <v>581</v>
      </c>
      <c r="F1641" s="28" t="s">
        <v>306</v>
      </c>
      <c r="G1641" s="28" t="s">
        <v>306</v>
      </c>
      <c r="H1641" s="12">
        <v>13500</v>
      </c>
      <c r="I1641" s="12" t="s">
        <v>306</v>
      </c>
      <c r="J1641" s="12">
        <v>13500</v>
      </c>
      <c r="K1641" s="12">
        <f t="shared" si="75"/>
        <v>2295</v>
      </c>
      <c r="L1641" s="12" t="s">
        <v>309</v>
      </c>
      <c r="M1641" s="23">
        <f t="shared" si="76"/>
        <v>22.95</v>
      </c>
      <c r="N1641" s="26">
        <f t="shared" si="77"/>
        <v>7.4074074074074074</v>
      </c>
      <c r="O1641" s="14" t="s">
        <v>798</v>
      </c>
    </row>
    <row r="1642" spans="1:15" x14ac:dyDescent="0.2">
      <c r="A1642" s="1" t="s">
        <v>485</v>
      </c>
      <c r="B1642" s="4" t="s">
        <v>531</v>
      </c>
      <c r="C1642" s="1" t="s">
        <v>1</v>
      </c>
      <c r="D1642" t="s">
        <v>555</v>
      </c>
      <c r="E1642" s="8" t="s">
        <v>582</v>
      </c>
      <c r="F1642" s="28" t="s">
        <v>306</v>
      </c>
      <c r="G1642" s="28" t="s">
        <v>306</v>
      </c>
      <c r="H1642" s="12">
        <v>13500</v>
      </c>
      <c r="I1642" s="12" t="s">
        <v>306</v>
      </c>
      <c r="J1642" s="12">
        <v>13500</v>
      </c>
      <c r="K1642" s="12">
        <f t="shared" si="75"/>
        <v>2295</v>
      </c>
      <c r="L1642" s="12" t="s">
        <v>309</v>
      </c>
      <c r="M1642" s="23">
        <f t="shared" si="76"/>
        <v>22.95</v>
      </c>
      <c r="N1642" s="26">
        <f t="shared" si="77"/>
        <v>7.4074074074074074</v>
      </c>
      <c r="O1642" s="14" t="s">
        <v>799</v>
      </c>
    </row>
    <row r="1643" spans="1:15" x14ac:dyDescent="0.2">
      <c r="A1643" s="1" t="s">
        <v>485</v>
      </c>
      <c r="B1643" s="4" t="s">
        <v>531</v>
      </c>
      <c r="C1643" s="1" t="s">
        <v>1</v>
      </c>
      <c r="D1643" t="s">
        <v>540</v>
      </c>
      <c r="E1643" s="8" t="s">
        <v>56</v>
      </c>
      <c r="F1643" s="28" t="s">
        <v>306</v>
      </c>
      <c r="G1643" s="28" t="s">
        <v>306</v>
      </c>
      <c r="H1643" s="12">
        <v>13500</v>
      </c>
      <c r="I1643" s="12" t="s">
        <v>306</v>
      </c>
      <c r="J1643" s="12">
        <v>13500</v>
      </c>
      <c r="K1643" s="12">
        <f t="shared" si="75"/>
        <v>2295</v>
      </c>
      <c r="L1643" s="12" t="s">
        <v>309</v>
      </c>
      <c r="M1643" s="23">
        <f t="shared" si="76"/>
        <v>22.95</v>
      </c>
      <c r="N1643" s="26">
        <f t="shared" si="77"/>
        <v>7.4074074074074074</v>
      </c>
      <c r="O1643" s="14" t="s">
        <v>800</v>
      </c>
    </row>
    <row r="1644" spans="1:15" x14ac:dyDescent="0.2">
      <c r="A1644" s="5" t="s">
        <v>485</v>
      </c>
      <c r="B1644" s="1" t="s">
        <v>306</v>
      </c>
      <c r="C1644" s="1" t="s">
        <v>7</v>
      </c>
      <c r="D1644" t="s">
        <v>378</v>
      </c>
      <c r="E1644" s="9" t="s">
        <v>427</v>
      </c>
      <c r="F1644" s="27">
        <v>335</v>
      </c>
      <c r="G1644" s="1">
        <v>595</v>
      </c>
      <c r="H1644" s="12">
        <v>11000</v>
      </c>
      <c r="I1644" s="12">
        <v>2500</v>
      </c>
      <c r="J1644" s="12">
        <v>13500</v>
      </c>
      <c r="K1644" s="12">
        <f t="shared" si="75"/>
        <v>2295</v>
      </c>
      <c r="L1644" s="1" t="s">
        <v>309</v>
      </c>
      <c r="M1644" s="23">
        <f t="shared" si="76"/>
        <v>22.95</v>
      </c>
      <c r="N1644" s="26">
        <f t="shared" si="77"/>
        <v>7.4074074074074074</v>
      </c>
      <c r="O1644" s="14" t="s">
        <v>484</v>
      </c>
    </row>
    <row r="1645" spans="1:15" x14ac:dyDescent="0.2">
      <c r="A1645" s="5" t="s">
        <v>485</v>
      </c>
      <c r="B1645" s="1" t="s">
        <v>306</v>
      </c>
      <c r="C1645" s="1" t="s">
        <v>7</v>
      </c>
      <c r="D1645" t="s">
        <v>343</v>
      </c>
      <c r="E1645" s="9" t="s">
        <v>102</v>
      </c>
      <c r="F1645" s="27">
        <v>441</v>
      </c>
      <c r="G1645" s="1">
        <v>875</v>
      </c>
      <c r="H1645" s="12">
        <v>11000</v>
      </c>
      <c r="I1645" s="12">
        <v>2500</v>
      </c>
      <c r="J1645" s="12">
        <v>13500</v>
      </c>
      <c r="K1645" s="12">
        <f t="shared" si="75"/>
        <v>2295</v>
      </c>
      <c r="L1645" s="1" t="s">
        <v>309</v>
      </c>
      <c r="M1645" s="23">
        <f t="shared" si="76"/>
        <v>22.95</v>
      </c>
      <c r="N1645" s="26">
        <f t="shared" si="77"/>
        <v>7.4074074074074074</v>
      </c>
      <c r="O1645" s="14" t="s">
        <v>484</v>
      </c>
    </row>
    <row r="1646" spans="1:15" x14ac:dyDescent="0.2">
      <c r="A1646" s="5" t="s">
        <v>485</v>
      </c>
      <c r="B1646" s="1" t="s">
        <v>306</v>
      </c>
      <c r="C1646" s="1" t="s">
        <v>7</v>
      </c>
      <c r="D1646" t="s">
        <v>439</v>
      </c>
      <c r="E1646" s="9" t="s">
        <v>440</v>
      </c>
      <c r="F1646" s="27">
        <v>150</v>
      </c>
      <c r="G1646" s="1">
        <v>70</v>
      </c>
      <c r="H1646" s="12">
        <v>10000</v>
      </c>
      <c r="I1646" s="12">
        <v>3499.999970197674</v>
      </c>
      <c r="J1646" s="12">
        <v>13499.999970197674</v>
      </c>
      <c r="K1646" s="12">
        <f t="shared" si="75"/>
        <v>2294.9999949336047</v>
      </c>
      <c r="L1646" s="1" t="s">
        <v>309</v>
      </c>
      <c r="M1646" s="23">
        <f t="shared" si="76"/>
        <v>22.949999949336046</v>
      </c>
      <c r="N1646" s="26">
        <f t="shared" si="77"/>
        <v>7.4074074237598495</v>
      </c>
      <c r="O1646" s="14" t="s">
        <v>484</v>
      </c>
    </row>
    <row r="1647" spans="1:15" x14ac:dyDescent="0.2">
      <c r="A1647" s="5" t="s">
        <v>485</v>
      </c>
      <c r="B1647" s="1" t="s">
        <v>306</v>
      </c>
      <c r="C1647" s="1" t="s">
        <v>7</v>
      </c>
      <c r="D1647" t="s">
        <v>475</v>
      </c>
      <c r="E1647" s="9" t="s">
        <v>102</v>
      </c>
      <c r="F1647" s="27">
        <v>430</v>
      </c>
      <c r="G1647" s="1">
        <v>770</v>
      </c>
      <c r="H1647" s="12">
        <v>10350.9998321533</v>
      </c>
      <c r="I1647" s="12">
        <v>3124.0000128746042</v>
      </c>
      <c r="J1647" s="12">
        <v>13474.999845027905</v>
      </c>
      <c r="K1647" s="12">
        <f t="shared" si="75"/>
        <v>2290.7499736547438</v>
      </c>
      <c r="L1647" s="1" t="s">
        <v>309</v>
      </c>
      <c r="M1647" s="23">
        <f t="shared" si="76"/>
        <v>22.90749973654744</v>
      </c>
      <c r="N1647" s="26">
        <f t="shared" si="77"/>
        <v>7.4211503636416483</v>
      </c>
      <c r="O1647" s="14" t="s">
        <v>484</v>
      </c>
    </row>
    <row r="1648" spans="1:15" x14ac:dyDescent="0.2">
      <c r="A1648" s="5" t="s">
        <v>485</v>
      </c>
      <c r="B1648" s="1" t="s">
        <v>306</v>
      </c>
      <c r="C1648" s="1" t="s">
        <v>7</v>
      </c>
      <c r="D1648" t="s">
        <v>438</v>
      </c>
      <c r="E1648" s="9" t="s">
        <v>427</v>
      </c>
      <c r="F1648" s="27">
        <v>365</v>
      </c>
      <c r="G1648" s="1">
        <v>840</v>
      </c>
      <c r="H1648" s="12">
        <v>9220.0002670288104</v>
      </c>
      <c r="I1648" s="12">
        <v>4240.0000095367432</v>
      </c>
      <c r="J1648" s="12">
        <v>13460.000276565554</v>
      </c>
      <c r="K1648" s="12">
        <f t="shared" si="75"/>
        <v>2288.2000470161443</v>
      </c>
      <c r="L1648" s="1" t="s">
        <v>309</v>
      </c>
      <c r="M1648" s="23">
        <f t="shared" si="76"/>
        <v>22.882000470161444</v>
      </c>
      <c r="N1648" s="26">
        <f t="shared" si="77"/>
        <v>7.4294203525466749</v>
      </c>
      <c r="O1648" s="14" t="s">
        <v>484</v>
      </c>
    </row>
    <row r="1649" spans="1:15" x14ac:dyDescent="0.2">
      <c r="A1649" s="5" t="s">
        <v>485</v>
      </c>
      <c r="B1649" s="1" t="s">
        <v>306</v>
      </c>
      <c r="C1649" s="1" t="s">
        <v>7</v>
      </c>
      <c r="D1649" t="s">
        <v>368</v>
      </c>
      <c r="E1649" s="9" t="s">
        <v>479</v>
      </c>
      <c r="F1649" s="27">
        <v>143</v>
      </c>
      <c r="G1649" s="1">
        <v>20</v>
      </c>
      <c r="H1649" s="12">
        <v>10829.9999237061</v>
      </c>
      <c r="I1649" s="12">
        <v>2599.999994039536</v>
      </c>
      <c r="J1649" s="12">
        <v>13429.999917745636</v>
      </c>
      <c r="K1649" s="12">
        <f t="shared" si="75"/>
        <v>2283.0999860167581</v>
      </c>
      <c r="L1649" s="1" t="s">
        <v>309</v>
      </c>
      <c r="M1649" s="23">
        <f t="shared" si="76"/>
        <v>22.83099986016758</v>
      </c>
      <c r="N1649" s="26">
        <f t="shared" si="77"/>
        <v>7.4460164268404574</v>
      </c>
      <c r="O1649" s="14" t="s">
        <v>484</v>
      </c>
    </row>
    <row r="1650" spans="1:15" x14ac:dyDescent="0.2">
      <c r="A1650" s="5" t="s">
        <v>485</v>
      </c>
      <c r="B1650" s="1" t="s">
        <v>306</v>
      </c>
      <c r="C1650" s="1" t="s">
        <v>7</v>
      </c>
      <c r="D1650" t="s">
        <v>368</v>
      </c>
      <c r="E1650" s="9" t="s">
        <v>102</v>
      </c>
      <c r="F1650" s="27">
        <v>425</v>
      </c>
      <c r="G1650" s="1"/>
      <c r="H1650" s="12">
        <v>9727.0002365112305</v>
      </c>
      <c r="I1650" s="12">
        <v>3698.000013828278</v>
      </c>
      <c r="J1650" s="12">
        <v>13425.000250339508</v>
      </c>
      <c r="K1650" s="12">
        <f t="shared" si="75"/>
        <v>2282.2500425577164</v>
      </c>
      <c r="L1650" s="1" t="s">
        <v>309</v>
      </c>
      <c r="M1650" s="23">
        <f t="shared" si="76"/>
        <v>22.822500425577164</v>
      </c>
      <c r="N1650" s="26">
        <f t="shared" si="77"/>
        <v>7.4487894327950626</v>
      </c>
      <c r="O1650" s="14" t="s">
        <v>484</v>
      </c>
    </row>
    <row r="1651" spans="1:15" x14ac:dyDescent="0.2">
      <c r="A1651" s="5" t="s">
        <v>485</v>
      </c>
      <c r="B1651" s="1" t="s">
        <v>306</v>
      </c>
      <c r="C1651" s="1" t="s">
        <v>7</v>
      </c>
      <c r="D1651" t="s">
        <v>325</v>
      </c>
      <c r="E1651" s="9" t="s">
        <v>427</v>
      </c>
      <c r="F1651" s="27">
        <v>360</v>
      </c>
      <c r="G1651" s="1">
        <v>940</v>
      </c>
      <c r="H1651" s="12">
        <v>9550.0001907348596</v>
      </c>
      <c r="I1651" s="12">
        <v>3859.99995470047</v>
      </c>
      <c r="J1651" s="12">
        <v>13410.00014543533</v>
      </c>
      <c r="K1651" s="12">
        <f t="shared" si="75"/>
        <v>2279.7000247240062</v>
      </c>
      <c r="L1651" s="1" t="s">
        <v>309</v>
      </c>
      <c r="M1651" s="23">
        <f t="shared" si="76"/>
        <v>22.797000247240064</v>
      </c>
      <c r="N1651" s="26">
        <f t="shared" si="77"/>
        <v>7.4571214702066433</v>
      </c>
      <c r="O1651" s="14" t="s">
        <v>484</v>
      </c>
    </row>
    <row r="1652" spans="1:15" x14ac:dyDescent="0.2">
      <c r="A1652" s="5" t="s">
        <v>485</v>
      </c>
      <c r="B1652" s="1" t="s">
        <v>306</v>
      </c>
      <c r="C1652" s="1" t="s">
        <v>7</v>
      </c>
      <c r="D1652" t="s">
        <v>337</v>
      </c>
      <c r="E1652" s="9" t="s">
        <v>448</v>
      </c>
      <c r="F1652" s="27">
        <v>169</v>
      </c>
      <c r="G1652" s="1">
        <v>150</v>
      </c>
      <c r="H1652" s="12">
        <v>10873.9423751831</v>
      </c>
      <c r="I1652" s="12">
        <v>2527.889639139175</v>
      </c>
      <c r="J1652" s="12">
        <v>13401.832014322275</v>
      </c>
      <c r="K1652" s="12">
        <f t="shared" si="75"/>
        <v>2278.3114424347868</v>
      </c>
      <c r="L1652" s="1" t="s">
        <v>309</v>
      </c>
      <c r="M1652" s="23">
        <f t="shared" si="76"/>
        <v>22.783114424347868</v>
      </c>
      <c r="N1652" s="26">
        <f t="shared" si="77"/>
        <v>7.4616664268834256</v>
      </c>
      <c r="O1652" s="14" t="s">
        <v>484</v>
      </c>
    </row>
    <row r="1653" spans="1:15" x14ac:dyDescent="0.2">
      <c r="A1653" s="5" t="s">
        <v>485</v>
      </c>
      <c r="B1653" s="1" t="s">
        <v>306</v>
      </c>
      <c r="C1653" s="1" t="s">
        <v>7</v>
      </c>
      <c r="D1653" t="s">
        <v>386</v>
      </c>
      <c r="E1653" s="9" t="s">
        <v>427</v>
      </c>
      <c r="F1653" s="27">
        <v>343</v>
      </c>
      <c r="G1653" s="1">
        <v>550</v>
      </c>
      <c r="H1653" s="12">
        <v>9220.0002670288104</v>
      </c>
      <c r="I1653" s="12">
        <v>4179.999947547909</v>
      </c>
      <c r="J1653" s="12">
        <v>13400.000214576719</v>
      </c>
      <c r="K1653" s="12">
        <f t="shared" si="75"/>
        <v>2278.0000364780421</v>
      </c>
      <c r="L1653" s="1" t="s">
        <v>309</v>
      </c>
      <c r="M1653" s="23">
        <f t="shared" si="76"/>
        <v>22.78000036478042</v>
      </c>
      <c r="N1653" s="26">
        <f t="shared" si="77"/>
        <v>7.4626864476627777</v>
      </c>
      <c r="O1653" s="14" t="s">
        <v>484</v>
      </c>
    </row>
    <row r="1654" spans="1:15" x14ac:dyDescent="0.2">
      <c r="A1654" s="5" t="s">
        <v>485</v>
      </c>
      <c r="B1654" s="1" t="s">
        <v>306</v>
      </c>
      <c r="C1654" s="1" t="s">
        <v>7</v>
      </c>
      <c r="D1654" t="s">
        <v>343</v>
      </c>
      <c r="E1654" s="9" t="s">
        <v>400</v>
      </c>
      <c r="F1654" s="27">
        <v>550</v>
      </c>
      <c r="G1654" s="1">
        <v>1915</v>
      </c>
      <c r="H1654" s="12">
        <v>10899.999618530301</v>
      </c>
      <c r="I1654" s="12">
        <v>2500</v>
      </c>
      <c r="J1654" s="12">
        <v>13399.999618530301</v>
      </c>
      <c r="K1654" s="12">
        <f t="shared" si="75"/>
        <v>2277.999935150151</v>
      </c>
      <c r="L1654" s="1" t="s">
        <v>309</v>
      </c>
      <c r="M1654" s="23">
        <f t="shared" si="76"/>
        <v>22.779999351501509</v>
      </c>
      <c r="N1654" s="26">
        <f t="shared" si="77"/>
        <v>7.4626867796111105</v>
      </c>
      <c r="O1654" s="14" t="s">
        <v>484</v>
      </c>
    </row>
    <row r="1655" spans="1:15" x14ac:dyDescent="0.2">
      <c r="A1655" s="5" t="s">
        <v>485</v>
      </c>
      <c r="B1655" s="1" t="s">
        <v>306</v>
      </c>
      <c r="C1655" s="1" t="s">
        <v>7</v>
      </c>
      <c r="D1655" t="s">
        <v>316</v>
      </c>
      <c r="E1655" s="9" t="s">
        <v>457</v>
      </c>
      <c r="F1655" s="27">
        <v>163</v>
      </c>
      <c r="G1655" s="1">
        <v>105</v>
      </c>
      <c r="H1655" s="12">
        <v>9859.9996566772497</v>
      </c>
      <c r="I1655" s="12">
        <v>3519.99998092651</v>
      </c>
      <c r="J1655" s="12">
        <v>13379.99963760376</v>
      </c>
      <c r="K1655" s="12">
        <f t="shared" si="75"/>
        <v>2274.5999383926392</v>
      </c>
      <c r="L1655" s="1" t="s">
        <v>309</v>
      </c>
      <c r="M1655" s="23">
        <f t="shared" si="76"/>
        <v>22.745999383926392</v>
      </c>
      <c r="N1655" s="26">
        <f t="shared" si="77"/>
        <v>7.4738417569874551</v>
      </c>
      <c r="O1655" s="14" t="s">
        <v>484</v>
      </c>
    </row>
    <row r="1656" spans="1:15" x14ac:dyDescent="0.2">
      <c r="A1656" s="5" t="s">
        <v>485</v>
      </c>
      <c r="B1656" s="1" t="s">
        <v>306</v>
      </c>
      <c r="C1656" s="1" t="s">
        <v>7</v>
      </c>
      <c r="D1656" t="s">
        <v>312</v>
      </c>
      <c r="E1656" s="9" t="s">
        <v>453</v>
      </c>
      <c r="F1656" s="27">
        <v>540</v>
      </c>
      <c r="G1656" s="1">
        <v>1540</v>
      </c>
      <c r="H1656" s="12">
        <v>9720.0002670288104</v>
      </c>
      <c r="I1656" s="12">
        <v>3629.999995231628</v>
      </c>
      <c r="J1656" s="12">
        <v>13350.000262260439</v>
      </c>
      <c r="K1656" s="12">
        <f t="shared" si="75"/>
        <v>2269.5000445842747</v>
      </c>
      <c r="L1656" s="1" t="s">
        <v>309</v>
      </c>
      <c r="M1656" s="23">
        <f t="shared" si="76"/>
        <v>22.695000445842748</v>
      </c>
      <c r="N1656" s="26">
        <f t="shared" si="77"/>
        <v>7.4906365569664697</v>
      </c>
      <c r="O1656" s="14" t="s">
        <v>484</v>
      </c>
    </row>
    <row r="1657" spans="1:15" x14ac:dyDescent="0.2">
      <c r="A1657" s="5" t="s">
        <v>485</v>
      </c>
      <c r="B1657" s="1" t="s">
        <v>306</v>
      </c>
      <c r="C1657" s="1" t="s">
        <v>7</v>
      </c>
      <c r="D1657" t="s">
        <v>405</v>
      </c>
      <c r="E1657" s="9" t="s">
        <v>102</v>
      </c>
      <c r="F1657" s="27">
        <v>527</v>
      </c>
      <c r="G1657" s="1">
        <v>1595</v>
      </c>
      <c r="H1657" s="12">
        <v>9100.0003814697302</v>
      </c>
      <c r="I1657" s="12">
        <v>4239.9999797344208</v>
      </c>
      <c r="J1657" s="12">
        <v>13340.000361204151</v>
      </c>
      <c r="K1657" s="12">
        <f t="shared" si="75"/>
        <v>2267.8000614047055</v>
      </c>
      <c r="L1657" s="1" t="s">
        <v>309</v>
      </c>
      <c r="M1657" s="23">
        <f t="shared" si="76"/>
        <v>22.678000614047054</v>
      </c>
      <c r="N1657" s="26">
        <f t="shared" si="77"/>
        <v>7.4962516710886646</v>
      </c>
      <c r="O1657" s="14" t="s">
        <v>484</v>
      </c>
    </row>
    <row r="1658" spans="1:15" x14ac:dyDescent="0.2">
      <c r="A1658" s="5" t="s">
        <v>485</v>
      </c>
      <c r="B1658" s="1" t="s">
        <v>306</v>
      </c>
      <c r="C1658" s="1" t="s">
        <v>7</v>
      </c>
      <c r="D1658" t="s">
        <v>397</v>
      </c>
      <c r="E1658" s="9" t="s">
        <v>393</v>
      </c>
      <c r="F1658" s="27">
        <v>286</v>
      </c>
      <c r="G1658" s="1">
        <v>240</v>
      </c>
      <c r="H1658" s="12">
        <v>10699.999809265099</v>
      </c>
      <c r="I1658" s="12">
        <v>2639.9999856948853</v>
      </c>
      <c r="J1658" s="12">
        <v>13339.999794959984</v>
      </c>
      <c r="K1658" s="12">
        <f t="shared" si="75"/>
        <v>2267.7999651431969</v>
      </c>
      <c r="L1658" s="1" t="s">
        <v>309</v>
      </c>
      <c r="M1658" s="23">
        <f t="shared" si="76"/>
        <v>22.677999651431968</v>
      </c>
      <c r="N1658" s="26">
        <f t="shared" si="77"/>
        <v>7.4962519892827313</v>
      </c>
      <c r="O1658" s="14" t="s">
        <v>484</v>
      </c>
    </row>
    <row r="1659" spans="1:15" x14ac:dyDescent="0.2">
      <c r="A1659" s="5" t="s">
        <v>485</v>
      </c>
      <c r="B1659" s="1" t="s">
        <v>306</v>
      </c>
      <c r="C1659" s="1" t="s">
        <v>7</v>
      </c>
      <c r="D1659" t="s">
        <v>405</v>
      </c>
      <c r="E1659" s="9" t="s">
        <v>102</v>
      </c>
      <c r="F1659" s="27">
        <v>467</v>
      </c>
      <c r="G1659" s="1">
        <v>910</v>
      </c>
      <c r="H1659" s="12">
        <v>9359.9996566772497</v>
      </c>
      <c r="I1659" s="12">
        <v>3960.0000381469731</v>
      </c>
      <c r="J1659" s="12">
        <v>13319.999694824222</v>
      </c>
      <c r="K1659" s="12">
        <f t="shared" si="75"/>
        <v>2264.3999481201176</v>
      </c>
      <c r="L1659" s="1" t="s">
        <v>309</v>
      </c>
      <c r="M1659" s="23">
        <f t="shared" si="76"/>
        <v>22.643999481201178</v>
      </c>
      <c r="N1659" s="26">
        <f t="shared" si="77"/>
        <v>7.5075076795127247</v>
      </c>
      <c r="O1659" s="14" t="s">
        <v>484</v>
      </c>
    </row>
    <row r="1660" spans="1:15" x14ac:dyDescent="0.2">
      <c r="A1660" s="5" t="s">
        <v>485</v>
      </c>
      <c r="B1660" s="1" t="s">
        <v>306</v>
      </c>
      <c r="C1660" s="1" t="s">
        <v>7</v>
      </c>
      <c r="D1660" t="s">
        <v>343</v>
      </c>
      <c r="E1660" s="9" t="s">
        <v>54</v>
      </c>
      <c r="F1660" s="27">
        <v>144</v>
      </c>
      <c r="G1660" s="1">
        <v>60</v>
      </c>
      <c r="H1660" s="12">
        <v>10800.000190734901</v>
      </c>
      <c r="I1660" s="12">
        <v>2500</v>
      </c>
      <c r="J1660" s="12">
        <v>13300.000190734901</v>
      </c>
      <c r="K1660" s="12">
        <f t="shared" si="75"/>
        <v>2261.0000324249336</v>
      </c>
      <c r="L1660" s="1" t="s">
        <v>309</v>
      </c>
      <c r="M1660" s="23">
        <f t="shared" si="76"/>
        <v>22.610000324249334</v>
      </c>
      <c r="N1660" s="26">
        <f t="shared" si="77"/>
        <v>7.5187968846543622</v>
      </c>
      <c r="O1660" s="14" t="s">
        <v>484</v>
      </c>
    </row>
    <row r="1661" spans="1:15" x14ac:dyDescent="0.2">
      <c r="A1661" s="5" t="s">
        <v>485</v>
      </c>
      <c r="B1661" s="1" t="s">
        <v>306</v>
      </c>
      <c r="C1661" s="1" t="s">
        <v>7</v>
      </c>
      <c r="D1661" t="s">
        <v>326</v>
      </c>
      <c r="E1661" s="9" t="s">
        <v>448</v>
      </c>
      <c r="F1661" s="27">
        <v>204</v>
      </c>
      <c r="G1661" s="1">
        <v>225</v>
      </c>
      <c r="H1661" s="12">
        <v>10800.000190734901</v>
      </c>
      <c r="I1661" s="12">
        <v>2500</v>
      </c>
      <c r="J1661" s="12">
        <v>13300.000190734901</v>
      </c>
      <c r="K1661" s="12">
        <f t="shared" si="75"/>
        <v>2261.0000324249336</v>
      </c>
      <c r="L1661" s="1" t="s">
        <v>309</v>
      </c>
      <c r="M1661" s="23">
        <f t="shared" si="76"/>
        <v>22.610000324249334</v>
      </c>
      <c r="N1661" s="26">
        <f t="shared" si="77"/>
        <v>7.5187968846543622</v>
      </c>
      <c r="O1661" s="14" t="s">
        <v>484</v>
      </c>
    </row>
    <row r="1662" spans="1:15" x14ac:dyDescent="0.2">
      <c r="A1662" s="5" t="s">
        <v>485</v>
      </c>
      <c r="B1662" s="1" t="s">
        <v>306</v>
      </c>
      <c r="C1662" s="1" t="s">
        <v>7</v>
      </c>
      <c r="D1662" t="s">
        <v>385</v>
      </c>
      <c r="E1662" s="9" t="s">
        <v>54</v>
      </c>
      <c r="F1662" s="27">
        <v>196</v>
      </c>
      <c r="G1662" s="1">
        <v>150</v>
      </c>
      <c r="H1662" s="12">
        <v>10790.660858154301</v>
      </c>
      <c r="I1662" s="12">
        <v>2500</v>
      </c>
      <c r="J1662" s="12">
        <v>13290.660858154301</v>
      </c>
      <c r="K1662" s="12">
        <f t="shared" si="75"/>
        <v>2259.4123458862309</v>
      </c>
      <c r="L1662" s="1" t="s">
        <v>309</v>
      </c>
      <c r="M1662" s="23">
        <f t="shared" si="76"/>
        <v>22.59412345886231</v>
      </c>
      <c r="N1662" s="26">
        <f t="shared" si="77"/>
        <v>7.5240803348500451</v>
      </c>
      <c r="O1662" s="14" t="s">
        <v>484</v>
      </c>
    </row>
    <row r="1663" spans="1:15" x14ac:dyDescent="0.2">
      <c r="A1663" s="5" t="s">
        <v>485</v>
      </c>
      <c r="B1663" s="1" t="s">
        <v>306</v>
      </c>
      <c r="C1663" s="1" t="s">
        <v>7</v>
      </c>
      <c r="D1663" t="s">
        <v>462</v>
      </c>
      <c r="E1663" s="9" t="s">
        <v>102</v>
      </c>
      <c r="F1663" s="27">
        <v>475</v>
      </c>
      <c r="G1663" s="1">
        <v>1020</v>
      </c>
      <c r="H1663" s="12">
        <v>8314.0001296997107</v>
      </c>
      <c r="I1663" s="12">
        <v>4961.0000550746954</v>
      </c>
      <c r="J1663" s="12">
        <v>13275.000184774406</v>
      </c>
      <c r="K1663" s="12">
        <f t="shared" si="75"/>
        <v>2256.7500314116492</v>
      </c>
      <c r="L1663" s="1" t="s">
        <v>309</v>
      </c>
      <c r="M1663" s="23">
        <f t="shared" si="76"/>
        <v>22.56750031411649</v>
      </c>
      <c r="N1663" s="26">
        <f t="shared" si="77"/>
        <v>7.5329565806480172</v>
      </c>
      <c r="O1663" s="14" t="s">
        <v>484</v>
      </c>
    </row>
    <row r="1664" spans="1:15" x14ac:dyDescent="0.2">
      <c r="A1664" s="5" t="s">
        <v>485</v>
      </c>
      <c r="B1664" s="1" t="s">
        <v>306</v>
      </c>
      <c r="C1664" s="1" t="s">
        <v>7</v>
      </c>
      <c r="D1664" t="s">
        <v>366</v>
      </c>
      <c r="E1664" s="9" t="s">
        <v>427</v>
      </c>
      <c r="F1664" s="27">
        <v>455</v>
      </c>
      <c r="G1664" s="1">
        <v>1425</v>
      </c>
      <c r="H1664" s="12">
        <v>7789.9999618530301</v>
      </c>
      <c r="I1664" s="12">
        <v>5469.9999392032632</v>
      </c>
      <c r="J1664" s="12">
        <v>13259.999901056293</v>
      </c>
      <c r="K1664" s="12">
        <f t="shared" si="75"/>
        <v>2254.1999831795697</v>
      </c>
      <c r="L1664" s="1" t="s">
        <v>309</v>
      </c>
      <c r="M1664" s="23">
        <f t="shared" si="76"/>
        <v>22.541999831795696</v>
      </c>
      <c r="N1664" s="26">
        <f t="shared" si="77"/>
        <v>7.5414781859865609</v>
      </c>
      <c r="O1664" s="14" t="s">
        <v>484</v>
      </c>
    </row>
    <row r="1665" spans="1:15" x14ac:dyDescent="0.2">
      <c r="A1665" s="1">
        <v>741031</v>
      </c>
      <c r="B1665" s="4">
        <v>41835</v>
      </c>
      <c r="C1665" s="1" t="s">
        <v>30</v>
      </c>
      <c r="D1665" t="s">
        <v>121</v>
      </c>
      <c r="E1665" s="8" t="s">
        <v>52</v>
      </c>
      <c r="F1665" s="27">
        <v>465.5</v>
      </c>
      <c r="G1665" s="28" t="s">
        <v>306</v>
      </c>
      <c r="H1665" s="12">
        <v>11600</v>
      </c>
      <c r="I1665" s="12">
        <v>1634</v>
      </c>
      <c r="J1665" s="12">
        <v>13234</v>
      </c>
      <c r="K1665" s="12">
        <f t="shared" si="75"/>
        <v>2249.7800000000002</v>
      </c>
      <c r="L1665" s="5" t="s">
        <v>309</v>
      </c>
      <c r="M1665" s="23">
        <f t="shared" si="76"/>
        <v>22.497800000000002</v>
      </c>
      <c r="N1665" s="26">
        <f t="shared" si="77"/>
        <v>7.5562943932295603</v>
      </c>
      <c r="O1665" s="14" t="s">
        <v>311</v>
      </c>
    </row>
    <row r="1666" spans="1:15" x14ac:dyDescent="0.2">
      <c r="A1666" s="5" t="s">
        <v>485</v>
      </c>
      <c r="B1666" s="1" t="s">
        <v>306</v>
      </c>
      <c r="C1666" s="1" t="s">
        <v>7</v>
      </c>
      <c r="D1666" t="s">
        <v>464</v>
      </c>
      <c r="E1666" s="9" t="s">
        <v>457</v>
      </c>
      <c r="F1666" s="27">
        <v>121</v>
      </c>
      <c r="G1666" s="1">
        <v>30</v>
      </c>
      <c r="H1666" s="24" t="s">
        <v>722</v>
      </c>
      <c r="I1666" s="12">
        <v>13230.000138282767</v>
      </c>
      <c r="J1666" s="12">
        <v>13230.000138282767</v>
      </c>
      <c r="K1666" s="12">
        <f t="shared" si="75"/>
        <v>2249.1000235080705</v>
      </c>
      <c r="L1666" s="1" t="s">
        <v>309</v>
      </c>
      <c r="M1666" s="23">
        <f t="shared" si="76"/>
        <v>22.491000235080705</v>
      </c>
      <c r="N1666" s="26">
        <f t="shared" si="77"/>
        <v>7.5585789081465453</v>
      </c>
      <c r="O1666" s="14" t="s">
        <v>484</v>
      </c>
    </row>
    <row r="1667" spans="1:15" x14ac:dyDescent="0.2">
      <c r="A1667" s="1">
        <v>727151</v>
      </c>
      <c r="B1667" s="4">
        <v>41508</v>
      </c>
      <c r="C1667" s="1" t="s">
        <v>43</v>
      </c>
      <c r="D1667" t="s">
        <v>196</v>
      </c>
      <c r="E1667" s="8" t="s">
        <v>50</v>
      </c>
      <c r="F1667" s="27">
        <v>317</v>
      </c>
      <c r="G1667" s="28" t="s">
        <v>306</v>
      </c>
      <c r="H1667" s="12">
        <v>1700</v>
      </c>
      <c r="I1667" s="12">
        <v>11520</v>
      </c>
      <c r="J1667" s="12">
        <v>13220</v>
      </c>
      <c r="K1667" s="12">
        <f t="shared" si="75"/>
        <v>2247.4</v>
      </c>
      <c r="L1667" s="5" t="s">
        <v>309</v>
      </c>
      <c r="M1667" s="23">
        <f t="shared" si="76"/>
        <v>22.474</v>
      </c>
      <c r="N1667" s="26">
        <f t="shared" si="77"/>
        <v>7.5642965204236008</v>
      </c>
      <c r="O1667" s="14" t="s">
        <v>311</v>
      </c>
    </row>
    <row r="1668" spans="1:15" x14ac:dyDescent="0.2">
      <c r="A1668" s="5" t="s">
        <v>485</v>
      </c>
      <c r="B1668" s="1" t="s">
        <v>306</v>
      </c>
      <c r="C1668" s="1" t="s">
        <v>7</v>
      </c>
      <c r="D1668" t="s">
        <v>322</v>
      </c>
      <c r="E1668" s="9" t="s">
        <v>54</v>
      </c>
      <c r="F1668" s="27">
        <v>168</v>
      </c>
      <c r="G1668" s="1">
        <v>75</v>
      </c>
      <c r="H1668" s="12">
        <v>10699.999809265099</v>
      </c>
      <c r="I1668" s="12">
        <v>2500</v>
      </c>
      <c r="J1668" s="12">
        <v>13199.999809265099</v>
      </c>
      <c r="K1668" s="12">
        <f t="shared" si="75"/>
        <v>2243.9999675750664</v>
      </c>
      <c r="L1668" s="1" t="s">
        <v>309</v>
      </c>
      <c r="M1668" s="23">
        <f t="shared" si="76"/>
        <v>22.439999675750663</v>
      </c>
      <c r="N1668" s="26">
        <f t="shared" si="77"/>
        <v>7.5757576852243487</v>
      </c>
      <c r="O1668" s="14" t="s">
        <v>484</v>
      </c>
    </row>
    <row r="1669" spans="1:15" x14ac:dyDescent="0.2">
      <c r="A1669" s="5" t="s">
        <v>485</v>
      </c>
      <c r="B1669" s="1" t="s">
        <v>306</v>
      </c>
      <c r="C1669" s="1" t="s">
        <v>7</v>
      </c>
      <c r="D1669" t="s">
        <v>368</v>
      </c>
      <c r="E1669" s="9" t="s">
        <v>448</v>
      </c>
      <c r="F1669" s="27">
        <v>149</v>
      </c>
      <c r="G1669" s="1">
        <v>90</v>
      </c>
      <c r="H1669" s="12">
        <v>10682.999610900901</v>
      </c>
      <c r="I1669" s="12">
        <v>2500</v>
      </c>
      <c r="J1669" s="12">
        <v>13182.999610900901</v>
      </c>
      <c r="K1669" s="12">
        <f t="shared" ref="K1669:K1732" si="78">J1669/1000*170</f>
        <v>2241.1099338531531</v>
      </c>
      <c r="L1669" s="1" t="s">
        <v>309</v>
      </c>
      <c r="M1669" s="23">
        <f t="shared" ref="M1669:M1732" si="79">K1669/100</f>
        <v>22.411099338531532</v>
      </c>
      <c r="N1669" s="26">
        <f t="shared" ref="N1669:N1732" si="80">100/J1669*1000</f>
        <v>7.5855270387257629</v>
      </c>
      <c r="O1669" s="14" t="s">
        <v>484</v>
      </c>
    </row>
    <row r="1670" spans="1:15" x14ac:dyDescent="0.2">
      <c r="A1670" s="5" t="s">
        <v>485</v>
      </c>
      <c r="B1670" s="1" t="s">
        <v>306</v>
      </c>
      <c r="C1670" s="1" t="s">
        <v>7</v>
      </c>
      <c r="D1670" t="s">
        <v>362</v>
      </c>
      <c r="E1670" s="9" t="s">
        <v>427</v>
      </c>
      <c r="F1670" s="27">
        <v>302</v>
      </c>
      <c r="G1670" s="1">
        <v>400</v>
      </c>
      <c r="H1670" s="12">
        <v>7690.0000572204599</v>
      </c>
      <c r="I1670" s="12">
        <v>5490.0000095367413</v>
      </c>
      <c r="J1670" s="12">
        <v>13180.000066757202</v>
      </c>
      <c r="K1670" s="12">
        <f t="shared" si="78"/>
        <v>2240.6000113487244</v>
      </c>
      <c r="L1670" s="1" t="s">
        <v>309</v>
      </c>
      <c r="M1670" s="23">
        <f t="shared" si="79"/>
        <v>22.406000113487245</v>
      </c>
      <c r="N1670" s="26">
        <f t="shared" si="80"/>
        <v>7.587253375834309</v>
      </c>
      <c r="O1670" s="14" t="s">
        <v>484</v>
      </c>
    </row>
    <row r="1671" spans="1:15" x14ac:dyDescent="0.2">
      <c r="A1671" s="5" t="s">
        <v>485</v>
      </c>
      <c r="B1671" s="1" t="s">
        <v>306</v>
      </c>
      <c r="C1671" s="1" t="s">
        <v>7</v>
      </c>
      <c r="D1671" t="s">
        <v>322</v>
      </c>
      <c r="E1671" s="9" t="s">
        <v>315</v>
      </c>
      <c r="F1671" s="27">
        <v>191</v>
      </c>
      <c r="G1671" s="1">
        <v>85</v>
      </c>
      <c r="H1671" s="12">
        <v>10000</v>
      </c>
      <c r="I1671" s="12">
        <v>3150.0000059604649</v>
      </c>
      <c r="J1671" s="12">
        <v>13150.000005960464</v>
      </c>
      <c r="K1671" s="12">
        <f t="shared" si="78"/>
        <v>2235.500001013279</v>
      </c>
      <c r="L1671" s="1" t="s">
        <v>309</v>
      </c>
      <c r="M1671" s="23">
        <f t="shared" si="79"/>
        <v>22.355000010132791</v>
      </c>
      <c r="N1671" s="26">
        <f t="shared" si="80"/>
        <v>7.6045627341956861</v>
      </c>
      <c r="O1671" s="14" t="s">
        <v>484</v>
      </c>
    </row>
    <row r="1672" spans="1:15" x14ac:dyDescent="0.2">
      <c r="A1672" s="5" t="s">
        <v>485</v>
      </c>
      <c r="B1672" s="1" t="s">
        <v>306</v>
      </c>
      <c r="C1672" s="1" t="s">
        <v>7</v>
      </c>
      <c r="D1672" t="s">
        <v>376</v>
      </c>
      <c r="E1672" s="9" t="s">
        <v>427</v>
      </c>
      <c r="F1672" s="27">
        <v>359</v>
      </c>
      <c r="G1672" s="1">
        <v>625</v>
      </c>
      <c r="H1672" s="12">
        <v>10649.999618530301</v>
      </c>
      <c r="I1672" s="12">
        <v>2500</v>
      </c>
      <c r="J1672" s="12">
        <v>13149.999618530301</v>
      </c>
      <c r="K1672" s="12">
        <f t="shared" si="78"/>
        <v>2235.499935150151</v>
      </c>
      <c r="L1672" s="1" t="s">
        <v>309</v>
      </c>
      <c r="M1672" s="23">
        <f t="shared" si="79"/>
        <v>22.354999351501512</v>
      </c>
      <c r="N1672" s="26">
        <f t="shared" si="80"/>
        <v>7.6045629582441325</v>
      </c>
      <c r="O1672" s="14" t="s">
        <v>484</v>
      </c>
    </row>
    <row r="1673" spans="1:15" x14ac:dyDescent="0.2">
      <c r="A1673" s="5" t="s">
        <v>485</v>
      </c>
      <c r="B1673" s="1" t="s">
        <v>306</v>
      </c>
      <c r="C1673" s="1" t="s">
        <v>7</v>
      </c>
      <c r="D1673" t="s">
        <v>316</v>
      </c>
      <c r="E1673" s="9" t="s">
        <v>444</v>
      </c>
      <c r="F1673" s="27">
        <v>650</v>
      </c>
      <c r="G1673" s="1">
        <v>1550</v>
      </c>
      <c r="H1673" s="12">
        <v>10642.4913406372</v>
      </c>
      <c r="I1673" s="12">
        <v>2500</v>
      </c>
      <c r="J1673" s="12">
        <v>13142.4913406372</v>
      </c>
      <c r="K1673" s="12">
        <f t="shared" si="78"/>
        <v>2234.2235279083238</v>
      </c>
      <c r="L1673" s="1" t="s">
        <v>309</v>
      </c>
      <c r="M1673" s="23">
        <f t="shared" si="79"/>
        <v>22.342235279083237</v>
      </c>
      <c r="N1673" s="26">
        <f t="shared" si="80"/>
        <v>7.6089074292022021</v>
      </c>
      <c r="O1673" s="14" t="s">
        <v>484</v>
      </c>
    </row>
    <row r="1674" spans="1:15" x14ac:dyDescent="0.2">
      <c r="A1674" s="5" t="s">
        <v>485</v>
      </c>
      <c r="B1674" s="1" t="s">
        <v>306</v>
      </c>
      <c r="C1674" s="1" t="s">
        <v>7</v>
      </c>
      <c r="D1674" t="s">
        <v>462</v>
      </c>
      <c r="E1674" s="9" t="s">
        <v>102</v>
      </c>
      <c r="F1674" s="27">
        <v>626</v>
      </c>
      <c r="G1674" s="1">
        <v>2520</v>
      </c>
      <c r="H1674" s="12">
        <v>8850.0003814697302</v>
      </c>
      <c r="I1674" s="12">
        <v>4285.0000560283652</v>
      </c>
      <c r="J1674" s="12">
        <v>13135.000437498096</v>
      </c>
      <c r="K1674" s="12">
        <f t="shared" si="78"/>
        <v>2232.9500743746762</v>
      </c>
      <c r="L1674" s="1" t="s">
        <v>309</v>
      </c>
      <c r="M1674" s="23">
        <f t="shared" si="79"/>
        <v>22.329500743746763</v>
      </c>
      <c r="N1674" s="26">
        <f t="shared" si="80"/>
        <v>7.6132467962861838</v>
      </c>
      <c r="O1674" s="14" t="s">
        <v>484</v>
      </c>
    </row>
    <row r="1675" spans="1:15" x14ac:dyDescent="0.2">
      <c r="A1675" s="1" t="s">
        <v>485</v>
      </c>
      <c r="B1675" s="4" t="s">
        <v>535</v>
      </c>
      <c r="C1675" s="1" t="s">
        <v>44</v>
      </c>
      <c r="D1675" t="s">
        <v>213</v>
      </c>
      <c r="E1675" s="8" t="s">
        <v>554</v>
      </c>
      <c r="F1675" s="28" t="s">
        <v>306</v>
      </c>
      <c r="G1675" s="28" t="s">
        <v>306</v>
      </c>
      <c r="H1675" s="12">
        <v>13110</v>
      </c>
      <c r="I1675" s="12" t="s">
        <v>306</v>
      </c>
      <c r="J1675" s="12">
        <v>13110</v>
      </c>
      <c r="K1675" s="12">
        <f t="shared" si="78"/>
        <v>2228.6999999999998</v>
      </c>
      <c r="L1675" s="12" t="s">
        <v>309</v>
      </c>
      <c r="M1675" s="23">
        <f t="shared" si="79"/>
        <v>22.286999999999999</v>
      </c>
      <c r="N1675" s="26">
        <f t="shared" si="80"/>
        <v>7.6277650648360025</v>
      </c>
      <c r="O1675" s="14" t="s">
        <v>801</v>
      </c>
    </row>
    <row r="1676" spans="1:15" x14ac:dyDescent="0.2">
      <c r="A1676" s="5" t="s">
        <v>485</v>
      </c>
      <c r="B1676" s="1" t="s">
        <v>306</v>
      </c>
      <c r="C1676" s="1" t="s">
        <v>7</v>
      </c>
      <c r="D1676" t="s">
        <v>325</v>
      </c>
      <c r="E1676" s="9" t="s">
        <v>427</v>
      </c>
      <c r="F1676" s="27">
        <v>375</v>
      </c>
      <c r="G1676" s="1">
        <v>915</v>
      </c>
      <c r="H1676" s="12">
        <v>10600.000381469699</v>
      </c>
      <c r="I1676" s="12">
        <v>2500</v>
      </c>
      <c r="J1676" s="12">
        <v>13100.000381469699</v>
      </c>
      <c r="K1676" s="12">
        <f t="shared" si="78"/>
        <v>2227.000064849849</v>
      </c>
      <c r="L1676" s="1" t="s">
        <v>309</v>
      </c>
      <c r="M1676" s="23">
        <f t="shared" si="79"/>
        <v>22.270000648498488</v>
      </c>
      <c r="N1676" s="26">
        <f t="shared" si="80"/>
        <v>7.6335875639708126</v>
      </c>
      <c r="O1676" s="14" t="s">
        <v>484</v>
      </c>
    </row>
    <row r="1677" spans="1:15" x14ac:dyDescent="0.2">
      <c r="A1677" s="5" t="s">
        <v>485</v>
      </c>
      <c r="B1677" s="1" t="s">
        <v>306</v>
      </c>
      <c r="C1677" s="1" t="s">
        <v>7</v>
      </c>
      <c r="D1677" t="s">
        <v>343</v>
      </c>
      <c r="E1677" s="9" t="s">
        <v>102</v>
      </c>
      <c r="F1677" s="27">
        <v>326</v>
      </c>
      <c r="G1677" s="1">
        <v>375</v>
      </c>
      <c r="H1677" s="12">
        <v>10600.000381469699</v>
      </c>
      <c r="I1677" s="12">
        <v>2500</v>
      </c>
      <c r="J1677" s="12">
        <v>13100.000381469699</v>
      </c>
      <c r="K1677" s="12">
        <f t="shared" si="78"/>
        <v>2227.000064849849</v>
      </c>
      <c r="L1677" s="1" t="s">
        <v>309</v>
      </c>
      <c r="M1677" s="23">
        <f t="shared" si="79"/>
        <v>22.270000648498488</v>
      </c>
      <c r="N1677" s="26">
        <f t="shared" si="80"/>
        <v>7.6335875639708126</v>
      </c>
      <c r="O1677" s="14" t="s">
        <v>484</v>
      </c>
    </row>
    <row r="1678" spans="1:15" x14ac:dyDescent="0.2">
      <c r="A1678" s="5" t="s">
        <v>485</v>
      </c>
      <c r="B1678" s="1" t="s">
        <v>306</v>
      </c>
      <c r="C1678" s="1" t="s">
        <v>7</v>
      </c>
      <c r="D1678" t="s">
        <v>464</v>
      </c>
      <c r="E1678" s="9" t="s">
        <v>457</v>
      </c>
      <c r="F1678" s="27">
        <v>202</v>
      </c>
      <c r="G1678" s="1">
        <v>165</v>
      </c>
      <c r="H1678" s="24" t="s">
        <v>722</v>
      </c>
      <c r="I1678" s="12">
        <v>13099.999785423279</v>
      </c>
      <c r="J1678" s="12">
        <v>13099.999785423279</v>
      </c>
      <c r="K1678" s="12">
        <f t="shared" si="78"/>
        <v>2226.9999635219574</v>
      </c>
      <c r="L1678" s="1" t="s">
        <v>309</v>
      </c>
      <c r="M1678" s="23">
        <f t="shared" si="79"/>
        <v>22.269999635219573</v>
      </c>
      <c r="N1678" s="26">
        <f t="shared" si="80"/>
        <v>7.6335879112969662</v>
      </c>
      <c r="O1678" s="14" t="s">
        <v>484</v>
      </c>
    </row>
    <row r="1679" spans="1:15" x14ac:dyDescent="0.2">
      <c r="A1679" s="5" t="s">
        <v>485</v>
      </c>
      <c r="B1679" s="1" t="s">
        <v>306</v>
      </c>
      <c r="C1679" s="1" t="s">
        <v>7</v>
      </c>
      <c r="D1679" t="s">
        <v>405</v>
      </c>
      <c r="E1679" s="9" t="s">
        <v>102</v>
      </c>
      <c r="F1679" s="27">
        <v>453</v>
      </c>
      <c r="G1679" s="1">
        <v>960</v>
      </c>
      <c r="H1679" s="12">
        <v>9760.0002288818396</v>
      </c>
      <c r="I1679" s="12">
        <v>3330.0000131130219</v>
      </c>
      <c r="J1679" s="12">
        <v>13090.000241994861</v>
      </c>
      <c r="K1679" s="12">
        <f t="shared" si="78"/>
        <v>2225.3000411391263</v>
      </c>
      <c r="L1679" s="1" t="s">
        <v>309</v>
      </c>
      <c r="M1679" s="23">
        <f t="shared" si="79"/>
        <v>22.253000411391263</v>
      </c>
      <c r="N1679" s="26">
        <f t="shared" si="80"/>
        <v>7.6394192628953244</v>
      </c>
      <c r="O1679" s="14" t="s">
        <v>484</v>
      </c>
    </row>
    <row r="1680" spans="1:15" x14ac:dyDescent="0.2">
      <c r="A1680" s="5" t="s">
        <v>485</v>
      </c>
      <c r="B1680" s="1" t="s">
        <v>306</v>
      </c>
      <c r="C1680" s="1" t="s">
        <v>7</v>
      </c>
      <c r="D1680" t="s">
        <v>403</v>
      </c>
      <c r="E1680" s="9" t="s">
        <v>470</v>
      </c>
      <c r="F1680" s="27">
        <v>351</v>
      </c>
      <c r="G1680" s="1">
        <v>500</v>
      </c>
      <c r="H1680" s="12">
        <v>10422.8410720825</v>
      </c>
      <c r="I1680" s="12">
        <v>2654.0209650993352</v>
      </c>
      <c r="J1680" s="12">
        <v>13076.862037181834</v>
      </c>
      <c r="K1680" s="12">
        <f t="shared" si="78"/>
        <v>2223.066546320912</v>
      </c>
      <c r="L1680" s="1" t="s">
        <v>309</v>
      </c>
      <c r="M1680" s="23">
        <f t="shared" si="79"/>
        <v>22.230665463209121</v>
      </c>
      <c r="N1680" s="26">
        <f t="shared" si="80"/>
        <v>7.6470945182159911</v>
      </c>
      <c r="O1680" s="14" t="s">
        <v>484</v>
      </c>
    </row>
    <row r="1681" spans="1:15" x14ac:dyDescent="0.2">
      <c r="A1681" s="5" t="s">
        <v>485</v>
      </c>
      <c r="B1681" s="1" t="s">
        <v>306</v>
      </c>
      <c r="C1681" s="1" t="s">
        <v>7</v>
      </c>
      <c r="D1681" t="s">
        <v>399</v>
      </c>
      <c r="E1681" s="9" t="s">
        <v>479</v>
      </c>
      <c r="F1681" s="27">
        <v>203</v>
      </c>
      <c r="G1681" s="1">
        <v>80</v>
      </c>
      <c r="H1681" s="12">
        <v>6467.6618576049796</v>
      </c>
      <c r="I1681" s="12">
        <v>6599.7510850429589</v>
      </c>
      <c r="J1681" s="12">
        <v>13067.412942647938</v>
      </c>
      <c r="K1681" s="12">
        <f t="shared" si="78"/>
        <v>2221.4602002501492</v>
      </c>
      <c r="L1681" s="1" t="s">
        <v>309</v>
      </c>
      <c r="M1681" s="23">
        <f t="shared" si="79"/>
        <v>22.214602002501493</v>
      </c>
      <c r="N1681" s="26">
        <f t="shared" si="80"/>
        <v>7.6526241604894389</v>
      </c>
      <c r="O1681" s="14" t="s">
        <v>484</v>
      </c>
    </row>
    <row r="1682" spans="1:15" x14ac:dyDescent="0.2">
      <c r="A1682" s="5" t="s">
        <v>485</v>
      </c>
      <c r="B1682" s="1" t="s">
        <v>306</v>
      </c>
      <c r="C1682" s="1" t="s">
        <v>7</v>
      </c>
      <c r="D1682" t="s">
        <v>437</v>
      </c>
      <c r="E1682" s="9" t="s">
        <v>479</v>
      </c>
      <c r="F1682" s="27">
        <v>22.8</v>
      </c>
      <c r="G1682" s="1">
        <v>150</v>
      </c>
      <c r="H1682" s="12">
        <v>9375.6332397460901</v>
      </c>
      <c r="I1682" s="12">
        <v>3670.7379221916199</v>
      </c>
      <c r="J1682" s="12">
        <v>13046.37116193771</v>
      </c>
      <c r="K1682" s="12">
        <f t="shared" si="78"/>
        <v>2217.8830975294109</v>
      </c>
      <c r="L1682" s="1" t="s">
        <v>309</v>
      </c>
      <c r="M1682" s="23">
        <f t="shared" si="79"/>
        <v>22.178830975294108</v>
      </c>
      <c r="N1682" s="26">
        <f t="shared" si="80"/>
        <v>7.6649666607482532</v>
      </c>
      <c r="O1682" s="14" t="s">
        <v>484</v>
      </c>
    </row>
    <row r="1683" spans="1:15" x14ac:dyDescent="0.2">
      <c r="A1683" s="5" t="s">
        <v>485</v>
      </c>
      <c r="B1683" s="1" t="s">
        <v>306</v>
      </c>
      <c r="C1683" s="1" t="s">
        <v>7</v>
      </c>
      <c r="D1683" t="s">
        <v>362</v>
      </c>
      <c r="E1683" s="9" t="s">
        <v>427</v>
      </c>
      <c r="F1683" s="27">
        <v>386</v>
      </c>
      <c r="G1683" s="1">
        <v>790</v>
      </c>
      <c r="H1683" s="12">
        <v>10100.000381469699</v>
      </c>
      <c r="I1683" s="12">
        <v>2940.0000274181371</v>
      </c>
      <c r="J1683" s="12">
        <v>13040.000408887836</v>
      </c>
      <c r="K1683" s="12">
        <f t="shared" si="78"/>
        <v>2216.8000695109322</v>
      </c>
      <c r="L1683" s="1" t="s">
        <v>309</v>
      </c>
      <c r="M1683" s="23">
        <f t="shared" si="79"/>
        <v>22.16800069510932</v>
      </c>
      <c r="N1683" s="26">
        <f t="shared" si="80"/>
        <v>7.6687114159783114</v>
      </c>
      <c r="O1683" s="14" t="s">
        <v>484</v>
      </c>
    </row>
    <row r="1684" spans="1:15" x14ac:dyDescent="0.2">
      <c r="A1684" s="5" t="s">
        <v>485</v>
      </c>
      <c r="B1684" s="1" t="s">
        <v>306</v>
      </c>
      <c r="C1684" s="1" t="s">
        <v>7</v>
      </c>
      <c r="D1684" t="s">
        <v>386</v>
      </c>
      <c r="E1684" s="9" t="s">
        <v>54</v>
      </c>
      <c r="F1684" s="27">
        <v>162</v>
      </c>
      <c r="G1684" s="1">
        <v>65</v>
      </c>
      <c r="H1684" s="12">
        <v>9260.0002288818396</v>
      </c>
      <c r="I1684" s="12">
        <v>3779.9999713897701</v>
      </c>
      <c r="J1684" s="12">
        <v>13040.00020027161</v>
      </c>
      <c r="K1684" s="12">
        <f t="shared" si="78"/>
        <v>2216.8000340461736</v>
      </c>
      <c r="L1684" s="1" t="s">
        <v>309</v>
      </c>
      <c r="M1684" s="23">
        <f t="shared" si="79"/>
        <v>22.168000340461735</v>
      </c>
      <c r="N1684" s="26">
        <f t="shared" si="80"/>
        <v>7.668711538663711</v>
      </c>
      <c r="O1684" s="14" t="s">
        <v>484</v>
      </c>
    </row>
    <row r="1685" spans="1:15" x14ac:dyDescent="0.2">
      <c r="A1685" s="5" t="s">
        <v>485</v>
      </c>
      <c r="B1685" s="1" t="s">
        <v>306</v>
      </c>
      <c r="C1685" s="1" t="s">
        <v>7</v>
      </c>
      <c r="D1685" t="s">
        <v>318</v>
      </c>
      <c r="E1685" s="9" t="s">
        <v>315</v>
      </c>
      <c r="F1685" s="27">
        <v>232</v>
      </c>
      <c r="G1685" s="1">
        <v>210</v>
      </c>
      <c r="H1685" s="12">
        <v>9609.9996566772497</v>
      </c>
      <c r="I1685" s="12">
        <v>3429.999977350235</v>
      </c>
      <c r="J1685" s="12">
        <v>13039.999634027485</v>
      </c>
      <c r="K1685" s="12">
        <f t="shared" si="78"/>
        <v>2216.7999377846722</v>
      </c>
      <c r="L1685" s="1" t="s">
        <v>309</v>
      </c>
      <c r="M1685" s="23">
        <f t="shared" si="79"/>
        <v>22.167999377846723</v>
      </c>
      <c r="N1685" s="26">
        <f t="shared" si="80"/>
        <v>7.6687118716670071</v>
      </c>
      <c r="O1685" s="14" t="s">
        <v>484</v>
      </c>
    </row>
    <row r="1686" spans="1:15" x14ac:dyDescent="0.2">
      <c r="A1686" s="5" t="s">
        <v>485</v>
      </c>
      <c r="B1686" s="1" t="s">
        <v>306</v>
      </c>
      <c r="C1686" s="1" t="s">
        <v>7</v>
      </c>
      <c r="D1686" t="s">
        <v>337</v>
      </c>
      <c r="E1686" s="9" t="s">
        <v>427</v>
      </c>
      <c r="F1686" s="27">
        <v>324</v>
      </c>
      <c r="G1686" s="1">
        <v>560</v>
      </c>
      <c r="H1686" s="12">
        <v>10534.124374389601</v>
      </c>
      <c r="I1686" s="12">
        <v>2500</v>
      </c>
      <c r="J1686" s="12">
        <v>13034.124374389601</v>
      </c>
      <c r="K1686" s="12">
        <f t="shared" si="78"/>
        <v>2215.801143646232</v>
      </c>
      <c r="L1686" s="1" t="s">
        <v>309</v>
      </c>
      <c r="M1686" s="23">
        <f t="shared" si="79"/>
        <v>22.158011436462321</v>
      </c>
      <c r="N1686" s="26">
        <f t="shared" si="80"/>
        <v>7.6721686188975831</v>
      </c>
      <c r="O1686" s="14" t="s">
        <v>484</v>
      </c>
    </row>
    <row r="1687" spans="1:15" x14ac:dyDescent="0.2">
      <c r="A1687" s="5" t="s">
        <v>485</v>
      </c>
      <c r="B1687" s="1" t="s">
        <v>306</v>
      </c>
      <c r="C1687" s="1" t="s">
        <v>7</v>
      </c>
      <c r="D1687" t="s">
        <v>316</v>
      </c>
      <c r="E1687" s="9" t="s">
        <v>102</v>
      </c>
      <c r="F1687" s="27">
        <v>482</v>
      </c>
      <c r="G1687" s="1">
        <v>1055</v>
      </c>
      <c r="H1687" s="12">
        <v>10496.1833953857</v>
      </c>
      <c r="I1687" s="12">
        <v>2536.259531974792</v>
      </c>
      <c r="J1687" s="12">
        <v>13032.442927360493</v>
      </c>
      <c r="K1687" s="12">
        <f t="shared" si="78"/>
        <v>2215.5152976512836</v>
      </c>
      <c r="L1687" s="1" t="s">
        <v>309</v>
      </c>
      <c r="M1687" s="23">
        <f t="shared" si="79"/>
        <v>22.155152976512838</v>
      </c>
      <c r="N1687" s="26">
        <f t="shared" si="80"/>
        <v>7.6731584828243218</v>
      </c>
      <c r="O1687" s="14" t="s">
        <v>484</v>
      </c>
    </row>
    <row r="1688" spans="1:15" x14ac:dyDescent="0.2">
      <c r="A1688" s="5" t="s">
        <v>485</v>
      </c>
      <c r="B1688" s="1" t="s">
        <v>306</v>
      </c>
      <c r="C1688" s="1" t="s">
        <v>7</v>
      </c>
      <c r="D1688" t="s">
        <v>460</v>
      </c>
      <c r="E1688" s="9" t="s">
        <v>457</v>
      </c>
      <c r="F1688" s="27">
        <v>194</v>
      </c>
      <c r="G1688" s="1">
        <v>185</v>
      </c>
      <c r="H1688" s="12">
        <v>8659.9998474121094</v>
      </c>
      <c r="I1688" s="12">
        <v>4340.0000333786002</v>
      </c>
      <c r="J1688" s="12">
        <v>12999.99988079071</v>
      </c>
      <c r="K1688" s="12">
        <f t="shared" si="78"/>
        <v>2209.9999797344208</v>
      </c>
      <c r="L1688" s="1" t="s">
        <v>309</v>
      </c>
      <c r="M1688" s="23">
        <f t="shared" si="79"/>
        <v>22.099999797344207</v>
      </c>
      <c r="N1688" s="26">
        <f t="shared" si="80"/>
        <v>7.6923077628457346</v>
      </c>
      <c r="O1688" s="14" t="s">
        <v>484</v>
      </c>
    </row>
    <row r="1689" spans="1:15" x14ac:dyDescent="0.2">
      <c r="A1689" s="5" t="s">
        <v>485</v>
      </c>
      <c r="B1689" s="1" t="s">
        <v>306</v>
      </c>
      <c r="C1689" s="1" t="s">
        <v>7</v>
      </c>
      <c r="D1689" t="s">
        <v>337</v>
      </c>
      <c r="E1689" s="9" t="s">
        <v>427</v>
      </c>
      <c r="F1689" s="27">
        <v>329</v>
      </c>
      <c r="G1689" s="1">
        <v>480</v>
      </c>
      <c r="H1689" s="12">
        <v>10435.3008270264</v>
      </c>
      <c r="I1689" s="12">
        <v>2563.5559558868408</v>
      </c>
      <c r="J1689" s="12">
        <v>12998.856782913241</v>
      </c>
      <c r="K1689" s="12">
        <f t="shared" si="78"/>
        <v>2209.8056530952508</v>
      </c>
      <c r="L1689" s="1" t="s">
        <v>309</v>
      </c>
      <c r="M1689" s="23">
        <f t="shared" si="79"/>
        <v>22.098056530952508</v>
      </c>
      <c r="N1689" s="26">
        <f t="shared" si="80"/>
        <v>7.6929842116152987</v>
      </c>
      <c r="O1689" s="14" t="s">
        <v>484</v>
      </c>
    </row>
    <row r="1690" spans="1:15" x14ac:dyDescent="0.2">
      <c r="A1690" s="5" t="s">
        <v>485</v>
      </c>
      <c r="B1690" s="1" t="s">
        <v>306</v>
      </c>
      <c r="C1690" s="1" t="s">
        <v>7</v>
      </c>
      <c r="D1690" t="s">
        <v>895</v>
      </c>
      <c r="E1690" s="9" t="s">
        <v>457</v>
      </c>
      <c r="F1690" s="27">
        <v>182</v>
      </c>
      <c r="G1690" s="1">
        <v>100</v>
      </c>
      <c r="H1690" s="12">
        <v>10022.159576415999</v>
      </c>
      <c r="I1690" s="12">
        <v>2964.947640895844</v>
      </c>
      <c r="J1690" s="12">
        <v>12987.107217311843</v>
      </c>
      <c r="K1690" s="12">
        <f t="shared" si="78"/>
        <v>2207.8082269430133</v>
      </c>
      <c r="L1690" s="1" t="s">
        <v>309</v>
      </c>
      <c r="M1690" s="23">
        <f t="shared" si="79"/>
        <v>22.078082269430134</v>
      </c>
      <c r="N1690" s="26">
        <f t="shared" si="80"/>
        <v>7.6999441312611774</v>
      </c>
      <c r="O1690" s="14" t="s">
        <v>484</v>
      </c>
    </row>
    <row r="1691" spans="1:15" x14ac:dyDescent="0.2">
      <c r="A1691" s="5" t="s">
        <v>485</v>
      </c>
      <c r="B1691" s="1" t="s">
        <v>306</v>
      </c>
      <c r="C1691" s="1" t="s">
        <v>7</v>
      </c>
      <c r="D1691" t="s">
        <v>317</v>
      </c>
      <c r="E1691" s="9" t="s">
        <v>444</v>
      </c>
      <c r="F1691" s="27">
        <v>577</v>
      </c>
      <c r="G1691" s="1">
        <v>1450</v>
      </c>
      <c r="H1691" s="12">
        <v>6510.0002288818405</v>
      </c>
      <c r="I1691" s="12">
        <v>6449.999958276745</v>
      </c>
      <c r="J1691" s="12">
        <v>12960.000187158585</v>
      </c>
      <c r="K1691" s="12">
        <f t="shared" si="78"/>
        <v>2203.2000318169594</v>
      </c>
      <c r="L1691" s="1" t="s">
        <v>309</v>
      </c>
      <c r="M1691" s="23">
        <f t="shared" si="79"/>
        <v>22.032000318169594</v>
      </c>
      <c r="N1691" s="26">
        <f t="shared" si="80"/>
        <v>7.7160492712866624</v>
      </c>
      <c r="O1691" s="14" t="s">
        <v>484</v>
      </c>
    </row>
    <row r="1692" spans="1:15" x14ac:dyDescent="0.2">
      <c r="A1692" s="5" t="s">
        <v>485</v>
      </c>
      <c r="B1692" s="1" t="s">
        <v>306</v>
      </c>
      <c r="C1692" s="1" t="s">
        <v>7</v>
      </c>
      <c r="D1692" t="s">
        <v>317</v>
      </c>
      <c r="E1692" s="9" t="s">
        <v>444</v>
      </c>
      <c r="F1692" s="27">
        <v>629</v>
      </c>
      <c r="G1692" s="1">
        <v>1545</v>
      </c>
      <c r="H1692" s="12">
        <v>6789.9999618530301</v>
      </c>
      <c r="I1692" s="12">
        <v>6150.0000357627869</v>
      </c>
      <c r="J1692" s="12">
        <v>12939.999997615818</v>
      </c>
      <c r="K1692" s="12">
        <f t="shared" si="78"/>
        <v>2199.7999995946889</v>
      </c>
      <c r="L1692" s="1" t="s">
        <v>309</v>
      </c>
      <c r="M1692" s="23">
        <f t="shared" si="79"/>
        <v>21.997999995946888</v>
      </c>
      <c r="N1692" s="26">
        <f t="shared" si="80"/>
        <v>7.7279752719030057</v>
      </c>
      <c r="O1692" s="14" t="s">
        <v>484</v>
      </c>
    </row>
    <row r="1693" spans="1:15" x14ac:dyDescent="0.2">
      <c r="A1693" s="5" t="s">
        <v>485</v>
      </c>
      <c r="B1693" s="1" t="s">
        <v>306</v>
      </c>
      <c r="C1693" s="1" t="s">
        <v>7</v>
      </c>
      <c r="D1693" t="s">
        <v>424</v>
      </c>
      <c r="E1693" s="9" t="s">
        <v>422</v>
      </c>
      <c r="F1693" s="27">
        <v>674</v>
      </c>
      <c r="G1693" s="1">
        <v>3475</v>
      </c>
      <c r="H1693" s="12">
        <v>2960.0000381469699</v>
      </c>
      <c r="I1693" s="12">
        <v>9959.9998891353534</v>
      </c>
      <c r="J1693" s="12">
        <v>12919.999927282322</v>
      </c>
      <c r="K1693" s="12">
        <f t="shared" si="78"/>
        <v>2196.3999876379949</v>
      </c>
      <c r="L1693" s="1" t="s">
        <v>309</v>
      </c>
      <c r="M1693" s="23">
        <f t="shared" si="79"/>
        <v>21.963999876379948</v>
      </c>
      <c r="N1693" s="26">
        <f t="shared" si="80"/>
        <v>7.7399381240580745</v>
      </c>
      <c r="O1693" s="14" t="s">
        <v>484</v>
      </c>
    </row>
    <row r="1694" spans="1:15" x14ac:dyDescent="0.2">
      <c r="A1694" s="5" t="s">
        <v>485</v>
      </c>
      <c r="B1694" s="1" t="s">
        <v>306</v>
      </c>
      <c r="C1694" s="1" t="s">
        <v>7</v>
      </c>
      <c r="D1694" t="s">
        <v>384</v>
      </c>
      <c r="E1694" s="9" t="s">
        <v>427</v>
      </c>
      <c r="F1694" s="27">
        <v>407</v>
      </c>
      <c r="G1694" s="1">
        <v>950</v>
      </c>
      <c r="H1694" s="12">
        <v>4239.9997711181595</v>
      </c>
      <c r="I1694" s="12">
        <v>8679.999798536297</v>
      </c>
      <c r="J1694" s="12">
        <v>12919.999569654457</v>
      </c>
      <c r="K1694" s="12">
        <f t="shared" si="78"/>
        <v>2196.3999268412576</v>
      </c>
      <c r="L1694" s="1" t="s">
        <v>309</v>
      </c>
      <c r="M1694" s="23">
        <f t="shared" si="79"/>
        <v>21.963999268412575</v>
      </c>
      <c r="N1694" s="26">
        <f t="shared" si="80"/>
        <v>7.7399383383009264</v>
      </c>
      <c r="O1694" s="14" t="s">
        <v>484</v>
      </c>
    </row>
    <row r="1695" spans="1:15" x14ac:dyDescent="0.2">
      <c r="A1695" s="5" t="s">
        <v>485</v>
      </c>
      <c r="B1695" s="1" t="s">
        <v>306</v>
      </c>
      <c r="C1695" s="1" t="s">
        <v>7</v>
      </c>
      <c r="D1695" t="s">
        <v>395</v>
      </c>
      <c r="E1695" s="9" t="s">
        <v>393</v>
      </c>
      <c r="F1695" s="27">
        <v>266</v>
      </c>
      <c r="G1695" s="1">
        <v>190</v>
      </c>
      <c r="H1695" s="12">
        <v>10399.999618530301</v>
      </c>
      <c r="I1695" s="12">
        <v>2500</v>
      </c>
      <c r="J1695" s="12">
        <v>12899.999618530301</v>
      </c>
      <c r="K1695" s="12">
        <f t="shared" si="78"/>
        <v>2192.999935150151</v>
      </c>
      <c r="L1695" s="1" t="s">
        <v>309</v>
      </c>
      <c r="M1695" s="23">
        <f t="shared" si="79"/>
        <v>21.929999351501511</v>
      </c>
      <c r="N1695" s="26">
        <f t="shared" si="80"/>
        <v>7.7519382137309725</v>
      </c>
      <c r="O1695" s="14" t="s">
        <v>484</v>
      </c>
    </row>
    <row r="1696" spans="1:15" x14ac:dyDescent="0.2">
      <c r="A1696" s="5" t="s">
        <v>485</v>
      </c>
      <c r="B1696" s="1" t="s">
        <v>306</v>
      </c>
      <c r="C1696" s="1" t="s">
        <v>7</v>
      </c>
      <c r="D1696" t="s">
        <v>894</v>
      </c>
      <c r="E1696" s="9" t="s">
        <v>427</v>
      </c>
      <c r="F1696" s="27">
        <v>297</v>
      </c>
      <c r="G1696" s="1">
        <v>365</v>
      </c>
      <c r="H1696" s="12">
        <v>10399.999618530301</v>
      </c>
      <c r="I1696" s="12">
        <v>2500</v>
      </c>
      <c r="J1696" s="12">
        <v>12899.999618530301</v>
      </c>
      <c r="K1696" s="12">
        <f t="shared" si="78"/>
        <v>2192.999935150151</v>
      </c>
      <c r="L1696" s="1" t="s">
        <v>309</v>
      </c>
      <c r="M1696" s="23">
        <f t="shared" si="79"/>
        <v>21.929999351501511</v>
      </c>
      <c r="N1696" s="26">
        <f t="shared" si="80"/>
        <v>7.7519382137309725</v>
      </c>
      <c r="O1696" s="14" t="s">
        <v>484</v>
      </c>
    </row>
    <row r="1697" spans="1:15" x14ac:dyDescent="0.2">
      <c r="A1697" s="5" t="s">
        <v>485</v>
      </c>
      <c r="B1697" s="1" t="s">
        <v>306</v>
      </c>
      <c r="C1697" s="1" t="s">
        <v>7</v>
      </c>
      <c r="D1697" t="s">
        <v>454</v>
      </c>
      <c r="E1697" s="9" t="s">
        <v>453</v>
      </c>
      <c r="F1697" s="27">
        <v>624</v>
      </c>
      <c r="G1697" s="1">
        <v>2870</v>
      </c>
      <c r="H1697" s="12">
        <v>10399.999618530301</v>
      </c>
      <c r="I1697" s="12">
        <v>2500</v>
      </c>
      <c r="J1697" s="12">
        <v>12899.999618530301</v>
      </c>
      <c r="K1697" s="12">
        <f t="shared" si="78"/>
        <v>2192.999935150151</v>
      </c>
      <c r="L1697" s="1" t="s">
        <v>309</v>
      </c>
      <c r="M1697" s="23">
        <f t="shared" si="79"/>
        <v>21.929999351501511</v>
      </c>
      <c r="N1697" s="26">
        <f t="shared" si="80"/>
        <v>7.7519382137309725</v>
      </c>
      <c r="O1697" s="14" t="s">
        <v>484</v>
      </c>
    </row>
    <row r="1698" spans="1:15" x14ac:dyDescent="0.2">
      <c r="A1698" s="5" t="s">
        <v>485</v>
      </c>
      <c r="B1698" s="1" t="s">
        <v>306</v>
      </c>
      <c r="C1698" s="1" t="s">
        <v>7</v>
      </c>
      <c r="D1698" t="s">
        <v>896</v>
      </c>
      <c r="E1698" s="9" t="s">
        <v>457</v>
      </c>
      <c r="F1698" s="27">
        <v>197</v>
      </c>
      <c r="G1698" s="1">
        <v>170</v>
      </c>
      <c r="H1698" s="12">
        <v>10001.971244811999</v>
      </c>
      <c r="I1698" s="12">
        <v>2881.2574148178101</v>
      </c>
      <c r="J1698" s="12">
        <v>12883.228659629809</v>
      </c>
      <c r="K1698" s="12">
        <f t="shared" si="78"/>
        <v>2190.1488721370674</v>
      </c>
      <c r="L1698" s="1" t="s">
        <v>309</v>
      </c>
      <c r="M1698" s="23">
        <f t="shared" si="79"/>
        <v>21.901488721370676</v>
      </c>
      <c r="N1698" s="26">
        <f t="shared" si="80"/>
        <v>7.7620294292652439</v>
      </c>
      <c r="O1698" s="14" t="s">
        <v>484</v>
      </c>
    </row>
    <row r="1699" spans="1:15" x14ac:dyDescent="0.2">
      <c r="A1699" s="5" t="s">
        <v>485</v>
      </c>
      <c r="B1699" s="1" t="s">
        <v>306</v>
      </c>
      <c r="C1699" s="1" t="s">
        <v>7</v>
      </c>
      <c r="D1699" t="s">
        <v>351</v>
      </c>
      <c r="E1699" s="9" t="s">
        <v>448</v>
      </c>
      <c r="F1699" s="27">
        <v>156</v>
      </c>
      <c r="G1699" s="1">
        <v>85</v>
      </c>
      <c r="H1699" s="12">
        <v>5559.9999427795401</v>
      </c>
      <c r="I1699" s="12">
        <v>7319.9999928474444</v>
      </c>
      <c r="J1699" s="12">
        <v>12879.999935626984</v>
      </c>
      <c r="K1699" s="12">
        <f t="shared" si="78"/>
        <v>2189.5999890565872</v>
      </c>
      <c r="L1699" s="1" t="s">
        <v>309</v>
      </c>
      <c r="M1699" s="23">
        <f t="shared" si="79"/>
        <v>21.895999890565871</v>
      </c>
      <c r="N1699" s="26">
        <f t="shared" si="80"/>
        <v>7.7639751940831134</v>
      </c>
      <c r="O1699" s="14" t="s">
        <v>484</v>
      </c>
    </row>
    <row r="1700" spans="1:15" x14ac:dyDescent="0.2">
      <c r="A1700" s="5" t="s">
        <v>485</v>
      </c>
      <c r="B1700" s="1" t="s">
        <v>306</v>
      </c>
      <c r="C1700" s="1" t="s">
        <v>7</v>
      </c>
      <c r="D1700" t="s">
        <v>384</v>
      </c>
      <c r="E1700" s="9" t="s">
        <v>427</v>
      </c>
      <c r="F1700" s="27">
        <v>377</v>
      </c>
      <c r="G1700" s="1">
        <v>750</v>
      </c>
      <c r="H1700" s="12">
        <v>2690.0000572204599</v>
      </c>
      <c r="I1700" s="12">
        <v>10179.999917745592</v>
      </c>
      <c r="J1700" s="12">
        <v>12869.999974966053</v>
      </c>
      <c r="K1700" s="12">
        <f t="shared" si="78"/>
        <v>2187.8999957442288</v>
      </c>
      <c r="L1700" s="1" t="s">
        <v>309</v>
      </c>
      <c r="M1700" s="23">
        <f t="shared" si="79"/>
        <v>21.878999957442289</v>
      </c>
      <c r="N1700" s="26">
        <f t="shared" si="80"/>
        <v>7.7700077851215203</v>
      </c>
      <c r="O1700" s="14" t="s">
        <v>484</v>
      </c>
    </row>
    <row r="1701" spans="1:15" x14ac:dyDescent="0.2">
      <c r="A1701" s="5" t="s">
        <v>485</v>
      </c>
      <c r="B1701" s="1" t="s">
        <v>306</v>
      </c>
      <c r="C1701" s="1" t="s">
        <v>7</v>
      </c>
      <c r="D1701" t="s">
        <v>358</v>
      </c>
      <c r="E1701" s="9" t="s">
        <v>54</v>
      </c>
      <c r="F1701" s="27">
        <v>160</v>
      </c>
      <c r="G1701" s="1">
        <v>80</v>
      </c>
      <c r="H1701" s="12">
        <v>9207.3659896850604</v>
      </c>
      <c r="I1701" s="12">
        <v>3660.9287858009352</v>
      </c>
      <c r="J1701" s="12">
        <v>12868.294775485996</v>
      </c>
      <c r="K1701" s="12">
        <f t="shared" si="78"/>
        <v>2187.6101118326192</v>
      </c>
      <c r="L1701" s="1" t="s">
        <v>309</v>
      </c>
      <c r="M1701" s="23">
        <f t="shared" si="79"/>
        <v>21.87610111832619</v>
      </c>
      <c r="N1701" s="26">
        <f t="shared" si="80"/>
        <v>7.7710374019795729</v>
      </c>
      <c r="O1701" s="14" t="s">
        <v>484</v>
      </c>
    </row>
    <row r="1702" spans="1:15" x14ac:dyDescent="0.2">
      <c r="A1702" s="5" t="s">
        <v>485</v>
      </c>
      <c r="B1702" s="1" t="s">
        <v>306</v>
      </c>
      <c r="C1702" s="1" t="s">
        <v>7</v>
      </c>
      <c r="D1702" t="s">
        <v>337</v>
      </c>
      <c r="E1702" s="9" t="s">
        <v>54</v>
      </c>
      <c r="F1702" s="27">
        <v>179</v>
      </c>
      <c r="G1702" s="1">
        <v>170</v>
      </c>
      <c r="H1702" s="12">
        <v>10352.3788452148</v>
      </c>
      <c r="I1702" s="12">
        <v>2500</v>
      </c>
      <c r="J1702" s="12">
        <v>12852.3788452148</v>
      </c>
      <c r="K1702" s="12">
        <f t="shared" si="78"/>
        <v>2184.9044036865157</v>
      </c>
      <c r="L1702" s="1" t="s">
        <v>309</v>
      </c>
      <c r="M1702" s="23">
        <f t="shared" si="79"/>
        <v>21.849044036865156</v>
      </c>
      <c r="N1702" s="26">
        <f t="shared" si="80"/>
        <v>7.7806607791702325</v>
      </c>
      <c r="O1702" s="14" t="s">
        <v>484</v>
      </c>
    </row>
    <row r="1703" spans="1:15" x14ac:dyDescent="0.2">
      <c r="A1703" s="5" t="s">
        <v>485</v>
      </c>
      <c r="B1703" s="1" t="s">
        <v>306</v>
      </c>
      <c r="C1703" s="1" t="s">
        <v>7</v>
      </c>
      <c r="D1703" t="s">
        <v>384</v>
      </c>
      <c r="E1703" s="9" t="s">
        <v>54</v>
      </c>
      <c r="F1703" s="27">
        <v>186</v>
      </c>
      <c r="G1703" s="1">
        <v>130</v>
      </c>
      <c r="H1703" s="12">
        <v>4170.0000762939499</v>
      </c>
      <c r="I1703" s="12">
        <v>8649.9999165534937</v>
      </c>
      <c r="J1703" s="12">
        <v>12819.999992847443</v>
      </c>
      <c r="K1703" s="12">
        <f t="shared" si="78"/>
        <v>2179.3999987840652</v>
      </c>
      <c r="L1703" s="1" t="s">
        <v>309</v>
      </c>
      <c r="M1703" s="23">
        <f t="shared" si="79"/>
        <v>21.793999987840653</v>
      </c>
      <c r="N1703" s="26">
        <f t="shared" si="80"/>
        <v>7.8003120168324633</v>
      </c>
      <c r="O1703" s="14" t="s">
        <v>484</v>
      </c>
    </row>
    <row r="1704" spans="1:15" x14ac:dyDescent="0.2">
      <c r="A1704" s="1">
        <v>736951</v>
      </c>
      <c r="B1704" s="4">
        <v>41795</v>
      </c>
      <c r="C1704" s="1" t="s">
        <v>23</v>
      </c>
      <c r="D1704" t="s">
        <v>264</v>
      </c>
      <c r="E1704" s="8" t="s">
        <v>59</v>
      </c>
      <c r="F1704" s="27">
        <v>444</v>
      </c>
      <c r="G1704" s="28" t="s">
        <v>306</v>
      </c>
      <c r="H1704" s="12">
        <v>3500</v>
      </c>
      <c r="I1704" s="12">
        <v>9303</v>
      </c>
      <c r="J1704" s="12">
        <v>12803</v>
      </c>
      <c r="K1704" s="12">
        <f t="shared" si="78"/>
        <v>2176.5100000000002</v>
      </c>
      <c r="L1704" s="5" t="s">
        <v>309</v>
      </c>
      <c r="M1704" s="23">
        <f t="shared" si="79"/>
        <v>21.765100000000004</v>
      </c>
      <c r="N1704" s="26">
        <f t="shared" si="80"/>
        <v>7.810669374365383</v>
      </c>
      <c r="O1704" s="14" t="s">
        <v>311</v>
      </c>
    </row>
    <row r="1705" spans="1:15" x14ac:dyDescent="0.2">
      <c r="A1705" s="5" t="s">
        <v>485</v>
      </c>
      <c r="B1705" s="1" t="s">
        <v>306</v>
      </c>
      <c r="C1705" s="1" t="s">
        <v>7</v>
      </c>
      <c r="D1705" t="s">
        <v>357</v>
      </c>
      <c r="E1705" s="9" t="s">
        <v>54</v>
      </c>
      <c r="F1705" s="27">
        <v>168</v>
      </c>
      <c r="G1705" s="1">
        <v>100</v>
      </c>
      <c r="H1705" s="12">
        <v>10300.000190734901</v>
      </c>
      <c r="I1705" s="12">
        <v>2500</v>
      </c>
      <c r="J1705" s="12">
        <v>12800.000190734901</v>
      </c>
      <c r="K1705" s="12">
        <f t="shared" si="78"/>
        <v>2176.0000324249336</v>
      </c>
      <c r="L1705" s="1" t="s">
        <v>309</v>
      </c>
      <c r="M1705" s="23">
        <f t="shared" si="79"/>
        <v>21.760000324249337</v>
      </c>
      <c r="N1705" s="26">
        <f t="shared" si="80"/>
        <v>7.8124998835846569</v>
      </c>
      <c r="O1705" s="14" t="s">
        <v>484</v>
      </c>
    </row>
    <row r="1706" spans="1:15" x14ac:dyDescent="0.2">
      <c r="A1706" s="5" t="s">
        <v>485</v>
      </c>
      <c r="B1706" s="1" t="s">
        <v>306</v>
      </c>
      <c r="C1706" s="1" t="s">
        <v>7</v>
      </c>
      <c r="D1706" t="s">
        <v>359</v>
      </c>
      <c r="E1706" s="9" t="s">
        <v>427</v>
      </c>
      <c r="F1706" s="27">
        <v>326</v>
      </c>
      <c r="G1706" s="1">
        <v>475</v>
      </c>
      <c r="H1706" s="12">
        <v>10300.000190734901</v>
      </c>
      <c r="I1706" s="12">
        <v>2500</v>
      </c>
      <c r="J1706" s="12">
        <v>12800.000190734901</v>
      </c>
      <c r="K1706" s="12">
        <f t="shared" si="78"/>
        <v>2176.0000324249336</v>
      </c>
      <c r="L1706" s="1" t="s">
        <v>309</v>
      </c>
      <c r="M1706" s="23">
        <f t="shared" si="79"/>
        <v>21.760000324249337</v>
      </c>
      <c r="N1706" s="26">
        <f t="shared" si="80"/>
        <v>7.8124998835846569</v>
      </c>
      <c r="O1706" s="14" t="s">
        <v>484</v>
      </c>
    </row>
    <row r="1707" spans="1:15" x14ac:dyDescent="0.2">
      <c r="A1707" s="5" t="s">
        <v>485</v>
      </c>
      <c r="B1707" s="1" t="s">
        <v>306</v>
      </c>
      <c r="C1707" s="1" t="s">
        <v>7</v>
      </c>
      <c r="D1707" t="s">
        <v>326</v>
      </c>
      <c r="E1707" s="9" t="s">
        <v>448</v>
      </c>
      <c r="F1707" s="27">
        <v>198</v>
      </c>
      <c r="G1707" s="1">
        <v>215</v>
      </c>
      <c r="H1707" s="12">
        <v>10300.000190734901</v>
      </c>
      <c r="I1707" s="12">
        <v>2500</v>
      </c>
      <c r="J1707" s="12">
        <v>12800.000190734901</v>
      </c>
      <c r="K1707" s="12">
        <f t="shared" si="78"/>
        <v>2176.0000324249336</v>
      </c>
      <c r="L1707" s="1" t="s">
        <v>309</v>
      </c>
      <c r="M1707" s="23">
        <f t="shared" si="79"/>
        <v>21.760000324249337</v>
      </c>
      <c r="N1707" s="26">
        <f t="shared" si="80"/>
        <v>7.8124998835846569</v>
      </c>
      <c r="O1707" s="14" t="s">
        <v>484</v>
      </c>
    </row>
    <row r="1708" spans="1:15" x14ac:dyDescent="0.2">
      <c r="A1708" s="5" t="s">
        <v>485</v>
      </c>
      <c r="B1708" s="1" t="s">
        <v>306</v>
      </c>
      <c r="C1708" s="1" t="s">
        <v>7</v>
      </c>
      <c r="D1708" t="s">
        <v>331</v>
      </c>
      <c r="E1708" s="9" t="s">
        <v>427</v>
      </c>
      <c r="F1708" s="27">
        <v>420</v>
      </c>
      <c r="G1708" s="1">
        <v>1055</v>
      </c>
      <c r="H1708" s="12">
        <v>7320.0001716613797</v>
      </c>
      <c r="I1708" s="12">
        <v>5480.0000190734918</v>
      </c>
      <c r="J1708" s="12">
        <v>12800.000190734871</v>
      </c>
      <c r="K1708" s="12">
        <f t="shared" si="78"/>
        <v>2176.0000324249281</v>
      </c>
      <c r="L1708" s="1" t="s">
        <v>309</v>
      </c>
      <c r="M1708" s="23">
        <f t="shared" si="79"/>
        <v>21.76000032424928</v>
      </c>
      <c r="N1708" s="26">
        <f t="shared" si="80"/>
        <v>7.8124998835846755</v>
      </c>
      <c r="O1708" s="14" t="s">
        <v>484</v>
      </c>
    </row>
    <row r="1709" spans="1:15" x14ac:dyDescent="0.2">
      <c r="A1709" s="1" t="s">
        <v>485</v>
      </c>
      <c r="B1709" s="4" t="s">
        <v>531</v>
      </c>
      <c r="C1709" s="1" t="s">
        <v>1</v>
      </c>
      <c r="D1709" t="s">
        <v>555</v>
      </c>
      <c r="E1709" s="8" t="s">
        <v>583</v>
      </c>
      <c r="F1709" s="28" t="s">
        <v>306</v>
      </c>
      <c r="G1709" s="28" t="s">
        <v>306</v>
      </c>
      <c r="H1709" s="12">
        <v>12800</v>
      </c>
      <c r="I1709" s="12" t="s">
        <v>306</v>
      </c>
      <c r="J1709" s="12">
        <v>12800</v>
      </c>
      <c r="K1709" s="12">
        <f t="shared" si="78"/>
        <v>2176</v>
      </c>
      <c r="L1709" s="12" t="s">
        <v>309</v>
      </c>
      <c r="M1709" s="23">
        <f t="shared" si="79"/>
        <v>21.76</v>
      </c>
      <c r="N1709" s="26">
        <f t="shared" si="80"/>
        <v>7.8125</v>
      </c>
      <c r="O1709" s="14" t="s">
        <v>802</v>
      </c>
    </row>
    <row r="1710" spans="1:15" x14ac:dyDescent="0.2">
      <c r="A1710" s="5" t="s">
        <v>485</v>
      </c>
      <c r="B1710" s="1" t="s">
        <v>306</v>
      </c>
      <c r="C1710" s="1" t="s">
        <v>7</v>
      </c>
      <c r="D1710" t="s">
        <v>462</v>
      </c>
      <c r="E1710" s="9" t="s">
        <v>102</v>
      </c>
      <c r="F1710" s="27">
        <v>409</v>
      </c>
      <c r="G1710" s="1">
        <v>670</v>
      </c>
      <c r="H1710" s="12">
        <v>8937.0002746581995</v>
      </c>
      <c r="I1710" s="12">
        <v>3849.0000367164612</v>
      </c>
      <c r="J1710" s="12">
        <v>12786.000311374661</v>
      </c>
      <c r="K1710" s="12">
        <f t="shared" si="78"/>
        <v>2173.6200529336925</v>
      </c>
      <c r="L1710" s="1" t="s">
        <v>309</v>
      </c>
      <c r="M1710" s="23">
        <f t="shared" si="79"/>
        <v>21.736200529336926</v>
      </c>
      <c r="N1710" s="26">
        <f t="shared" si="80"/>
        <v>7.8210540876522714</v>
      </c>
      <c r="O1710" s="14" t="s">
        <v>484</v>
      </c>
    </row>
    <row r="1711" spans="1:15" x14ac:dyDescent="0.2">
      <c r="A1711" s="5" t="s">
        <v>485</v>
      </c>
      <c r="B1711" s="1" t="s">
        <v>306</v>
      </c>
      <c r="C1711" s="1" t="s">
        <v>7</v>
      </c>
      <c r="D1711" t="s">
        <v>386</v>
      </c>
      <c r="E1711" s="9" t="s">
        <v>54</v>
      </c>
      <c r="F1711" s="27">
        <v>156</v>
      </c>
      <c r="G1711" s="1">
        <v>65</v>
      </c>
      <c r="H1711" s="12">
        <v>10000</v>
      </c>
      <c r="I1711" s="12">
        <v>2729.9999892711639</v>
      </c>
      <c r="J1711" s="12">
        <v>12729.999989271164</v>
      </c>
      <c r="K1711" s="12">
        <f t="shared" si="78"/>
        <v>2164.0999981760979</v>
      </c>
      <c r="L1711" s="1" t="s">
        <v>309</v>
      </c>
      <c r="M1711" s="23">
        <f t="shared" si="79"/>
        <v>21.640999981760977</v>
      </c>
      <c r="N1711" s="26">
        <f t="shared" si="80"/>
        <v>7.8554595510039231</v>
      </c>
      <c r="O1711" s="14" t="s">
        <v>484</v>
      </c>
    </row>
    <row r="1712" spans="1:15" x14ac:dyDescent="0.2">
      <c r="A1712" s="5" t="s">
        <v>485</v>
      </c>
      <c r="B1712" s="1" t="s">
        <v>306</v>
      </c>
      <c r="C1712" s="1" t="s">
        <v>7</v>
      </c>
      <c r="D1712" t="s">
        <v>378</v>
      </c>
      <c r="E1712" s="9" t="s">
        <v>470</v>
      </c>
      <c r="F1712" s="27">
        <v>361</v>
      </c>
      <c r="G1712" s="1">
        <v>715</v>
      </c>
      <c r="H1712" s="12">
        <v>10199.999809265099</v>
      </c>
      <c r="I1712" s="12">
        <v>2520.0000107288361</v>
      </c>
      <c r="J1712" s="12">
        <v>12719.999819993935</v>
      </c>
      <c r="K1712" s="12">
        <f t="shared" si="78"/>
        <v>2162.3999693989686</v>
      </c>
      <c r="L1712" s="1" t="s">
        <v>309</v>
      </c>
      <c r="M1712" s="23">
        <f t="shared" si="79"/>
        <v>21.623999693989685</v>
      </c>
      <c r="N1712" s="26">
        <f t="shared" si="80"/>
        <v>7.861635331379091</v>
      </c>
      <c r="O1712" s="14" t="s">
        <v>484</v>
      </c>
    </row>
    <row r="1713" spans="1:15" x14ac:dyDescent="0.2">
      <c r="A1713" s="5" t="s">
        <v>485</v>
      </c>
      <c r="B1713" s="1" t="s">
        <v>306</v>
      </c>
      <c r="C1713" s="1" t="s">
        <v>7</v>
      </c>
      <c r="D1713" t="s">
        <v>372</v>
      </c>
      <c r="E1713" s="9" t="s">
        <v>54</v>
      </c>
      <c r="F1713" s="27">
        <v>115</v>
      </c>
      <c r="G1713" s="1">
        <v>25</v>
      </c>
      <c r="H1713" s="12">
        <v>9310.0004196166992</v>
      </c>
      <c r="I1713" s="12">
        <v>3389.9999856948862</v>
      </c>
      <c r="J1713" s="12">
        <v>12700.000405311584</v>
      </c>
      <c r="K1713" s="12">
        <f t="shared" si="78"/>
        <v>2159.0000689029694</v>
      </c>
      <c r="L1713" s="1" t="s">
        <v>309</v>
      </c>
      <c r="M1713" s="23">
        <f t="shared" si="79"/>
        <v>21.590000689029694</v>
      </c>
      <c r="N1713" s="26">
        <f t="shared" si="80"/>
        <v>7.8740154967378189</v>
      </c>
      <c r="O1713" s="14" t="s">
        <v>484</v>
      </c>
    </row>
    <row r="1714" spans="1:15" x14ac:dyDescent="0.2">
      <c r="A1714" s="1" t="s">
        <v>485</v>
      </c>
      <c r="B1714" s="4" t="s">
        <v>531</v>
      </c>
      <c r="C1714" s="1" t="s">
        <v>1</v>
      </c>
      <c r="D1714" t="s">
        <v>555</v>
      </c>
      <c r="E1714" s="8" t="s">
        <v>584</v>
      </c>
      <c r="F1714" s="28" t="s">
        <v>306</v>
      </c>
      <c r="G1714" s="28" t="s">
        <v>306</v>
      </c>
      <c r="H1714" s="12">
        <v>12700</v>
      </c>
      <c r="I1714" s="12" t="s">
        <v>306</v>
      </c>
      <c r="J1714" s="12">
        <v>12700</v>
      </c>
      <c r="K1714" s="12">
        <f t="shared" si="78"/>
        <v>2159</v>
      </c>
      <c r="L1714" s="12" t="s">
        <v>309</v>
      </c>
      <c r="M1714" s="23">
        <f t="shared" si="79"/>
        <v>21.59</v>
      </c>
      <c r="N1714" s="26">
        <f t="shared" si="80"/>
        <v>7.8740157480314963</v>
      </c>
      <c r="O1714" s="14" t="s">
        <v>803</v>
      </c>
    </row>
    <row r="1715" spans="1:15" x14ac:dyDescent="0.2">
      <c r="A1715" s="5" t="s">
        <v>485</v>
      </c>
      <c r="B1715" s="1" t="s">
        <v>306</v>
      </c>
      <c r="C1715" s="1" t="s">
        <v>7</v>
      </c>
      <c r="D1715" t="s">
        <v>894</v>
      </c>
      <c r="E1715" s="9" t="s">
        <v>457</v>
      </c>
      <c r="F1715" s="27">
        <v>180</v>
      </c>
      <c r="G1715" s="1">
        <v>130</v>
      </c>
      <c r="H1715" s="12">
        <v>10199.999809265099</v>
      </c>
      <c r="I1715" s="12">
        <v>2500</v>
      </c>
      <c r="J1715" s="12">
        <v>12699.999809265099</v>
      </c>
      <c r="K1715" s="12">
        <f t="shared" si="78"/>
        <v>2158.9999675750664</v>
      </c>
      <c r="L1715" s="1" t="s">
        <v>309</v>
      </c>
      <c r="M1715" s="23">
        <f t="shared" si="79"/>
        <v>21.589999675750665</v>
      </c>
      <c r="N1715" s="26">
        <f t="shared" si="80"/>
        <v>7.8740158662873734</v>
      </c>
      <c r="O1715" s="14" t="s">
        <v>484</v>
      </c>
    </row>
    <row r="1716" spans="1:15" x14ac:dyDescent="0.2">
      <c r="A1716" s="5" t="s">
        <v>485</v>
      </c>
      <c r="B1716" s="1" t="s">
        <v>306</v>
      </c>
      <c r="C1716" s="1" t="s">
        <v>7</v>
      </c>
      <c r="D1716" t="s">
        <v>421</v>
      </c>
      <c r="E1716" s="9" t="s">
        <v>422</v>
      </c>
      <c r="F1716" s="27">
        <v>588</v>
      </c>
      <c r="G1716" s="1">
        <v>2100</v>
      </c>
      <c r="H1716" s="12">
        <v>8250</v>
      </c>
      <c r="I1716" s="12">
        <v>4439.999997615816</v>
      </c>
      <c r="J1716" s="12">
        <v>12689.999997615816</v>
      </c>
      <c r="K1716" s="12">
        <f t="shared" si="78"/>
        <v>2157.2999995946889</v>
      </c>
      <c r="L1716" s="1" t="s">
        <v>309</v>
      </c>
      <c r="M1716" s="23">
        <f t="shared" si="79"/>
        <v>21.572999995946887</v>
      </c>
      <c r="N1716" s="26">
        <f t="shared" si="80"/>
        <v>7.8802206476586214</v>
      </c>
      <c r="O1716" s="14" t="s">
        <v>484</v>
      </c>
    </row>
    <row r="1717" spans="1:15" x14ac:dyDescent="0.2">
      <c r="A1717" s="5" t="s">
        <v>485</v>
      </c>
      <c r="B1717" s="1" t="s">
        <v>306</v>
      </c>
      <c r="C1717" s="1" t="s">
        <v>7</v>
      </c>
      <c r="D1717" t="s">
        <v>358</v>
      </c>
      <c r="E1717" s="9" t="s">
        <v>54</v>
      </c>
      <c r="F1717" s="27">
        <v>175</v>
      </c>
      <c r="G1717" s="1">
        <v>110</v>
      </c>
      <c r="H1717" s="12">
        <v>10118.807792663602</v>
      </c>
      <c r="I1717" s="12">
        <v>2549.234807491302</v>
      </c>
      <c r="J1717" s="12">
        <v>12668.042600154904</v>
      </c>
      <c r="K1717" s="12">
        <f t="shared" si="78"/>
        <v>2153.5672420263336</v>
      </c>
      <c r="L1717" s="1" t="s">
        <v>309</v>
      </c>
      <c r="M1717" s="23">
        <f t="shared" si="79"/>
        <v>21.535672420263335</v>
      </c>
      <c r="N1717" s="26">
        <f t="shared" si="80"/>
        <v>7.8938793589766743</v>
      </c>
      <c r="O1717" s="14" t="s">
        <v>484</v>
      </c>
    </row>
    <row r="1718" spans="1:15" x14ac:dyDescent="0.2">
      <c r="A1718" s="5" t="s">
        <v>485</v>
      </c>
      <c r="B1718" s="1" t="s">
        <v>306</v>
      </c>
      <c r="C1718" s="1" t="s">
        <v>7</v>
      </c>
      <c r="D1718" t="s">
        <v>325</v>
      </c>
      <c r="E1718" s="9" t="s">
        <v>427</v>
      </c>
      <c r="F1718" s="27">
        <v>318</v>
      </c>
      <c r="G1718" s="1">
        <v>520</v>
      </c>
      <c r="H1718" s="12">
        <v>9479.9995422363299</v>
      </c>
      <c r="I1718" s="12">
        <v>3140.00004529953</v>
      </c>
      <c r="J1718" s="12">
        <v>12619.99958753586</v>
      </c>
      <c r="K1718" s="12">
        <f t="shared" si="78"/>
        <v>2145.3999298810963</v>
      </c>
      <c r="L1718" s="1" t="s">
        <v>309</v>
      </c>
      <c r="M1718" s="23">
        <f t="shared" si="79"/>
        <v>21.453999298810963</v>
      </c>
      <c r="N1718" s="26">
        <f t="shared" si="80"/>
        <v>7.9239305283943899</v>
      </c>
      <c r="O1718" s="14" t="s">
        <v>484</v>
      </c>
    </row>
    <row r="1719" spans="1:15" x14ac:dyDescent="0.2">
      <c r="A1719" s="5" t="s">
        <v>485</v>
      </c>
      <c r="B1719" s="1" t="s">
        <v>306</v>
      </c>
      <c r="C1719" s="1" t="s">
        <v>7</v>
      </c>
      <c r="D1719" t="s">
        <v>374</v>
      </c>
      <c r="E1719" s="9" t="s">
        <v>427</v>
      </c>
      <c r="F1719" s="27">
        <v>344</v>
      </c>
      <c r="G1719" s="1">
        <v>580</v>
      </c>
      <c r="H1719" s="12">
        <v>6877.5100708007803</v>
      </c>
      <c r="I1719" s="12">
        <v>5735.9437942505001</v>
      </c>
      <c r="J1719" s="12">
        <v>12613.45386505128</v>
      </c>
      <c r="K1719" s="12">
        <f t="shared" si="78"/>
        <v>2144.2871570587176</v>
      </c>
      <c r="L1719" s="1" t="s">
        <v>309</v>
      </c>
      <c r="M1719" s="23">
        <f t="shared" si="79"/>
        <v>21.442871570587176</v>
      </c>
      <c r="N1719" s="26">
        <f t="shared" si="80"/>
        <v>7.9280426336734724</v>
      </c>
      <c r="O1719" s="14" t="s">
        <v>484</v>
      </c>
    </row>
    <row r="1720" spans="1:15" x14ac:dyDescent="0.2">
      <c r="A1720" s="5" t="s">
        <v>485</v>
      </c>
      <c r="B1720" s="1" t="s">
        <v>306</v>
      </c>
      <c r="C1720" s="1" t="s">
        <v>7</v>
      </c>
      <c r="D1720" t="s">
        <v>330</v>
      </c>
      <c r="E1720" s="9" t="s">
        <v>54</v>
      </c>
      <c r="F1720" s="27">
        <v>155</v>
      </c>
      <c r="G1720" s="1">
        <v>65</v>
      </c>
      <c r="H1720" s="12">
        <v>10100.000381469699</v>
      </c>
      <c r="I1720" s="12">
        <v>2500</v>
      </c>
      <c r="J1720" s="12">
        <v>12600.000381469699</v>
      </c>
      <c r="K1720" s="12">
        <f t="shared" si="78"/>
        <v>2142.000064849849</v>
      </c>
      <c r="L1720" s="1" t="s">
        <v>309</v>
      </c>
      <c r="M1720" s="23">
        <f t="shared" si="79"/>
        <v>21.42000064849849</v>
      </c>
      <c r="N1720" s="26">
        <f t="shared" si="80"/>
        <v>7.9365076962272063</v>
      </c>
      <c r="O1720" s="14" t="s">
        <v>484</v>
      </c>
    </row>
    <row r="1721" spans="1:15" x14ac:dyDescent="0.2">
      <c r="A1721" s="5" t="s">
        <v>485</v>
      </c>
      <c r="B1721" s="1" t="s">
        <v>306</v>
      </c>
      <c r="C1721" s="1" t="s">
        <v>7</v>
      </c>
      <c r="D1721" t="s">
        <v>396</v>
      </c>
      <c r="E1721" s="9" t="s">
        <v>393</v>
      </c>
      <c r="F1721" s="27">
        <v>401</v>
      </c>
      <c r="G1721" s="1">
        <v>610</v>
      </c>
      <c r="H1721" s="12">
        <v>10100.000381469699</v>
      </c>
      <c r="I1721" s="12">
        <v>2500</v>
      </c>
      <c r="J1721" s="12">
        <v>12600.000381469699</v>
      </c>
      <c r="K1721" s="12">
        <f t="shared" si="78"/>
        <v>2142.000064849849</v>
      </c>
      <c r="L1721" s="1" t="s">
        <v>309</v>
      </c>
      <c r="M1721" s="23">
        <f t="shared" si="79"/>
        <v>21.42000064849849</v>
      </c>
      <c r="N1721" s="26">
        <f t="shared" si="80"/>
        <v>7.9365076962272063</v>
      </c>
      <c r="O1721" s="14" t="s">
        <v>484</v>
      </c>
    </row>
    <row r="1722" spans="1:15" x14ac:dyDescent="0.2">
      <c r="A1722" s="5" t="s">
        <v>485</v>
      </c>
      <c r="B1722" s="1" t="s">
        <v>306</v>
      </c>
      <c r="C1722" s="1" t="s">
        <v>7</v>
      </c>
      <c r="D1722" t="s">
        <v>333</v>
      </c>
      <c r="E1722" s="9" t="s">
        <v>470</v>
      </c>
      <c r="F1722" s="27">
        <v>310</v>
      </c>
      <c r="G1722" s="1">
        <v>300</v>
      </c>
      <c r="H1722" s="12">
        <v>10100.000381469699</v>
      </c>
      <c r="I1722" s="12">
        <v>2500</v>
      </c>
      <c r="J1722" s="12">
        <v>12600.000381469699</v>
      </c>
      <c r="K1722" s="12">
        <f t="shared" si="78"/>
        <v>2142.000064849849</v>
      </c>
      <c r="L1722" s="1" t="s">
        <v>309</v>
      </c>
      <c r="M1722" s="23">
        <f t="shared" si="79"/>
        <v>21.42000064849849</v>
      </c>
      <c r="N1722" s="26">
        <f t="shared" si="80"/>
        <v>7.9365076962272063</v>
      </c>
      <c r="O1722" s="14" t="s">
        <v>484</v>
      </c>
    </row>
    <row r="1723" spans="1:15" x14ac:dyDescent="0.2">
      <c r="A1723" s="5" t="s">
        <v>485</v>
      </c>
      <c r="B1723" s="1" t="s">
        <v>306</v>
      </c>
      <c r="C1723" s="1" t="s">
        <v>7</v>
      </c>
      <c r="D1723" t="s">
        <v>462</v>
      </c>
      <c r="E1723" s="9" t="s">
        <v>479</v>
      </c>
      <c r="F1723" s="27">
        <v>193</v>
      </c>
      <c r="G1723" s="1">
        <v>80</v>
      </c>
      <c r="H1723" s="12">
        <v>10100.000381469699</v>
      </c>
      <c r="I1723" s="12">
        <v>2500</v>
      </c>
      <c r="J1723" s="12">
        <v>12600.000381469699</v>
      </c>
      <c r="K1723" s="12">
        <f t="shared" si="78"/>
        <v>2142.000064849849</v>
      </c>
      <c r="L1723" s="1" t="s">
        <v>309</v>
      </c>
      <c r="M1723" s="23">
        <f t="shared" si="79"/>
        <v>21.42000064849849</v>
      </c>
      <c r="N1723" s="26">
        <f t="shared" si="80"/>
        <v>7.9365076962272063</v>
      </c>
      <c r="O1723" s="14" t="s">
        <v>484</v>
      </c>
    </row>
    <row r="1724" spans="1:15" x14ac:dyDescent="0.2">
      <c r="A1724" s="5" t="s">
        <v>485</v>
      </c>
      <c r="B1724" s="1" t="s">
        <v>306</v>
      </c>
      <c r="C1724" s="1" t="s">
        <v>7</v>
      </c>
      <c r="D1724" t="s">
        <v>312</v>
      </c>
      <c r="E1724" s="9" t="s">
        <v>453</v>
      </c>
      <c r="F1724" s="27">
        <v>470</v>
      </c>
      <c r="G1724" s="1">
        <v>1100</v>
      </c>
      <c r="H1724" s="12">
        <v>8609.9996566772497</v>
      </c>
      <c r="I1724" s="12">
        <v>3987.9999756813049</v>
      </c>
      <c r="J1724" s="12">
        <v>12597.999632358555</v>
      </c>
      <c r="K1724" s="12">
        <f t="shared" si="78"/>
        <v>2141.6599375009541</v>
      </c>
      <c r="L1724" s="1" t="s">
        <v>309</v>
      </c>
      <c r="M1724" s="23">
        <f t="shared" si="79"/>
        <v>21.41659937500954</v>
      </c>
      <c r="N1724" s="26">
        <f t="shared" si="80"/>
        <v>7.9377681313107278</v>
      </c>
      <c r="O1724" s="14" t="s">
        <v>484</v>
      </c>
    </row>
    <row r="1725" spans="1:15" x14ac:dyDescent="0.2">
      <c r="A1725" s="5" t="s">
        <v>485</v>
      </c>
      <c r="B1725" s="1" t="s">
        <v>306</v>
      </c>
      <c r="C1725" s="1" t="s">
        <v>7</v>
      </c>
      <c r="D1725" t="s">
        <v>371</v>
      </c>
      <c r="E1725" s="9" t="s">
        <v>54</v>
      </c>
      <c r="F1725" s="27">
        <v>162</v>
      </c>
      <c r="G1725" s="1">
        <v>85</v>
      </c>
      <c r="H1725" s="12">
        <v>9340.0001525878906</v>
      </c>
      <c r="I1725" s="12">
        <v>3240.0000095367441</v>
      </c>
      <c r="J1725" s="12">
        <v>12580.000162124634</v>
      </c>
      <c r="K1725" s="12">
        <f t="shared" si="78"/>
        <v>2138.6000275611877</v>
      </c>
      <c r="L1725" s="1" t="s">
        <v>309</v>
      </c>
      <c r="M1725" s="23">
        <f t="shared" si="79"/>
        <v>21.386000275611877</v>
      </c>
      <c r="N1725" s="26">
        <f t="shared" si="80"/>
        <v>7.949125493740139</v>
      </c>
      <c r="O1725" s="14" t="s">
        <v>484</v>
      </c>
    </row>
    <row r="1726" spans="1:15" x14ac:dyDescent="0.2">
      <c r="A1726" s="1">
        <v>759651</v>
      </c>
      <c r="B1726" s="4">
        <v>41849</v>
      </c>
      <c r="C1726" s="1" t="s">
        <v>42</v>
      </c>
      <c r="D1726" t="s">
        <v>101</v>
      </c>
      <c r="E1726" s="8" t="s">
        <v>102</v>
      </c>
      <c r="F1726" s="27">
        <v>420</v>
      </c>
      <c r="G1726" s="28" t="s">
        <v>306</v>
      </c>
      <c r="H1726" s="12">
        <v>11600</v>
      </c>
      <c r="I1726" s="12">
        <v>963</v>
      </c>
      <c r="J1726" s="12">
        <v>12563</v>
      </c>
      <c r="K1726" s="12">
        <f t="shared" si="78"/>
        <v>2135.71</v>
      </c>
      <c r="L1726" s="5" t="s">
        <v>309</v>
      </c>
      <c r="M1726" s="23">
        <f t="shared" si="79"/>
        <v>21.357099999999999</v>
      </c>
      <c r="N1726" s="26">
        <f t="shared" si="80"/>
        <v>7.9598821937435327</v>
      </c>
      <c r="O1726" s="14" t="s">
        <v>311</v>
      </c>
    </row>
    <row r="1727" spans="1:15" x14ac:dyDescent="0.2">
      <c r="A1727" s="5" t="s">
        <v>485</v>
      </c>
      <c r="B1727" s="1" t="s">
        <v>306</v>
      </c>
      <c r="C1727" s="1" t="s">
        <v>7</v>
      </c>
      <c r="D1727" t="s">
        <v>377</v>
      </c>
      <c r="E1727" s="9" t="s">
        <v>54</v>
      </c>
      <c r="F1727" s="27">
        <v>180</v>
      </c>
      <c r="G1727" s="1">
        <v>90</v>
      </c>
      <c r="H1727" s="12">
        <v>10039.999961853</v>
      </c>
      <c r="I1727" s="12">
        <v>2500</v>
      </c>
      <c r="J1727" s="12">
        <v>12539.999961853</v>
      </c>
      <c r="K1727" s="12">
        <f t="shared" si="78"/>
        <v>2131.7999935150101</v>
      </c>
      <c r="L1727" s="1" t="s">
        <v>309</v>
      </c>
      <c r="M1727" s="23">
        <f t="shared" si="79"/>
        <v>21.317999935150102</v>
      </c>
      <c r="N1727" s="26">
        <f t="shared" si="80"/>
        <v>7.9744816829507625</v>
      </c>
      <c r="O1727" s="14" t="s">
        <v>484</v>
      </c>
    </row>
    <row r="1728" spans="1:15" x14ac:dyDescent="0.2">
      <c r="A1728" s="5" t="s">
        <v>485</v>
      </c>
      <c r="B1728" s="1" t="s">
        <v>306</v>
      </c>
      <c r="C1728" s="1" t="s">
        <v>7</v>
      </c>
      <c r="D1728" t="s">
        <v>464</v>
      </c>
      <c r="E1728" s="9" t="s">
        <v>457</v>
      </c>
      <c r="F1728" s="27">
        <v>167</v>
      </c>
      <c r="G1728" s="1">
        <v>95</v>
      </c>
      <c r="H1728" s="24" t="s">
        <v>722</v>
      </c>
      <c r="I1728" s="12">
        <v>12519.999831914894</v>
      </c>
      <c r="J1728" s="12">
        <v>12519.999831914894</v>
      </c>
      <c r="K1728" s="12">
        <f t="shared" si="78"/>
        <v>2128.3999714255319</v>
      </c>
      <c r="L1728" s="1" t="s">
        <v>309</v>
      </c>
      <c r="M1728" s="23">
        <f t="shared" si="79"/>
        <v>21.283999714255319</v>
      </c>
      <c r="N1728" s="26">
        <f t="shared" si="80"/>
        <v>7.9872205545154005</v>
      </c>
      <c r="O1728" s="14" t="s">
        <v>484</v>
      </c>
    </row>
    <row r="1729" spans="1:15" x14ac:dyDescent="0.2">
      <c r="A1729" s="5" t="s">
        <v>485</v>
      </c>
      <c r="B1729" s="1" t="s">
        <v>306</v>
      </c>
      <c r="C1729" s="1" t="s">
        <v>7</v>
      </c>
      <c r="D1729" t="s">
        <v>337</v>
      </c>
      <c r="E1729" s="9" t="s">
        <v>427</v>
      </c>
      <c r="F1729" s="27">
        <v>352</v>
      </c>
      <c r="G1729" s="1">
        <v>670</v>
      </c>
      <c r="H1729" s="12">
        <v>9996.0212707519495</v>
      </c>
      <c r="I1729" s="12">
        <v>2500</v>
      </c>
      <c r="J1729" s="12">
        <v>12496.021270751949</v>
      </c>
      <c r="K1729" s="12">
        <f t="shared" si="78"/>
        <v>2124.3236160278316</v>
      </c>
      <c r="L1729" s="1" t="s">
        <v>309</v>
      </c>
      <c r="M1729" s="23">
        <f t="shared" si="79"/>
        <v>21.243236160278315</v>
      </c>
      <c r="N1729" s="26">
        <f t="shared" si="80"/>
        <v>8.002547197487484</v>
      </c>
      <c r="O1729" s="14" t="s">
        <v>484</v>
      </c>
    </row>
    <row r="1730" spans="1:15" x14ac:dyDescent="0.2">
      <c r="A1730" s="5" t="s">
        <v>485</v>
      </c>
      <c r="B1730" s="1" t="s">
        <v>306</v>
      </c>
      <c r="C1730" s="1" t="s">
        <v>7</v>
      </c>
      <c r="D1730" t="s">
        <v>435</v>
      </c>
      <c r="E1730" s="9" t="s">
        <v>427</v>
      </c>
      <c r="F1730" s="27">
        <v>275</v>
      </c>
      <c r="G1730" s="1">
        <v>235</v>
      </c>
      <c r="H1730" s="12" t="s">
        <v>306</v>
      </c>
      <c r="I1730" s="12">
        <v>12490.00024795532</v>
      </c>
      <c r="J1730" s="12">
        <v>12490.00024795532</v>
      </c>
      <c r="K1730" s="12">
        <f t="shared" si="78"/>
        <v>2123.3000421524043</v>
      </c>
      <c r="L1730" s="1" t="s">
        <v>309</v>
      </c>
      <c r="M1730" s="23">
        <f t="shared" si="79"/>
        <v>21.233000421524043</v>
      </c>
      <c r="N1730" s="26">
        <f t="shared" si="80"/>
        <v>8.0064049651536671</v>
      </c>
      <c r="O1730" s="14" t="s">
        <v>484</v>
      </c>
    </row>
    <row r="1731" spans="1:15" x14ac:dyDescent="0.2">
      <c r="A1731" s="5" t="s">
        <v>485</v>
      </c>
      <c r="B1731" s="1" t="s">
        <v>306</v>
      </c>
      <c r="C1731" s="1" t="s">
        <v>7</v>
      </c>
      <c r="D1731" t="s">
        <v>316</v>
      </c>
      <c r="E1731" s="9" t="s">
        <v>448</v>
      </c>
      <c r="F1731" s="27">
        <v>180</v>
      </c>
      <c r="G1731" s="1">
        <v>140</v>
      </c>
      <c r="H1731" s="12">
        <v>9472.9995727539099</v>
      </c>
      <c r="I1731" s="12">
        <v>3009.0000033378601</v>
      </c>
      <c r="J1731" s="12">
        <v>12481.99957609177</v>
      </c>
      <c r="K1731" s="12">
        <f t="shared" si="78"/>
        <v>2121.9399279356007</v>
      </c>
      <c r="L1731" s="1" t="s">
        <v>309</v>
      </c>
      <c r="M1731" s="23">
        <f t="shared" si="79"/>
        <v>21.219399279356008</v>
      </c>
      <c r="N1731" s="26">
        <f t="shared" si="80"/>
        <v>8.0115368848066364</v>
      </c>
      <c r="O1731" s="14" t="s">
        <v>484</v>
      </c>
    </row>
    <row r="1732" spans="1:15" x14ac:dyDescent="0.2">
      <c r="A1732" s="5" t="s">
        <v>485</v>
      </c>
      <c r="B1732" s="1" t="s">
        <v>306</v>
      </c>
      <c r="C1732" s="1" t="s">
        <v>7</v>
      </c>
      <c r="D1732" t="s">
        <v>318</v>
      </c>
      <c r="E1732" s="9" t="s">
        <v>315</v>
      </c>
      <c r="F1732" s="27">
        <v>238</v>
      </c>
      <c r="G1732" s="1">
        <v>230</v>
      </c>
      <c r="H1732" s="12">
        <v>9130.0001144409198</v>
      </c>
      <c r="I1732" s="12">
        <v>3340.0000035762787</v>
      </c>
      <c r="J1732" s="12">
        <v>12470.000118017198</v>
      </c>
      <c r="K1732" s="12">
        <f t="shared" si="78"/>
        <v>2119.9000200629239</v>
      </c>
      <c r="L1732" s="1" t="s">
        <v>309</v>
      </c>
      <c r="M1732" s="23">
        <f t="shared" si="79"/>
        <v>21.199000200629239</v>
      </c>
      <c r="N1732" s="26">
        <f t="shared" si="80"/>
        <v>8.0192461149631935</v>
      </c>
      <c r="O1732" s="14" t="s">
        <v>484</v>
      </c>
    </row>
    <row r="1733" spans="1:15" x14ac:dyDescent="0.2">
      <c r="A1733" s="1">
        <v>725611</v>
      </c>
      <c r="B1733" s="4">
        <v>41514</v>
      </c>
      <c r="C1733" s="1" t="s">
        <v>26</v>
      </c>
      <c r="D1733" t="s">
        <v>209</v>
      </c>
      <c r="E1733" s="8" t="s">
        <v>81</v>
      </c>
      <c r="F1733" s="27">
        <v>304</v>
      </c>
      <c r="G1733" s="28" t="s">
        <v>306</v>
      </c>
      <c r="H1733" s="12">
        <v>7930</v>
      </c>
      <c r="I1733" s="12">
        <v>4530</v>
      </c>
      <c r="J1733" s="12">
        <v>12460</v>
      </c>
      <c r="K1733" s="12">
        <f t="shared" ref="K1733:K1796" si="81">J1733/1000*170</f>
        <v>2118.2000000000003</v>
      </c>
      <c r="L1733" s="5" t="s">
        <v>309</v>
      </c>
      <c r="M1733" s="23">
        <f t="shared" ref="M1733:M1796" si="82">K1733/100</f>
        <v>21.182000000000002</v>
      </c>
      <c r="N1733" s="26">
        <f t="shared" ref="N1733:N1796" si="83">100/J1733*1000</f>
        <v>8.0256821829855536</v>
      </c>
      <c r="O1733" s="14" t="s">
        <v>311</v>
      </c>
    </row>
    <row r="1734" spans="1:15" x14ac:dyDescent="0.2">
      <c r="A1734" s="5" t="s">
        <v>485</v>
      </c>
      <c r="B1734" s="1" t="s">
        <v>306</v>
      </c>
      <c r="C1734" s="1" t="s">
        <v>7</v>
      </c>
      <c r="D1734" t="s">
        <v>374</v>
      </c>
      <c r="E1734" s="9" t="s">
        <v>427</v>
      </c>
      <c r="F1734" s="27">
        <v>415</v>
      </c>
      <c r="G1734" s="1">
        <v>1060</v>
      </c>
      <c r="H1734" s="12">
        <v>6631.8325996398898</v>
      </c>
      <c r="I1734" s="12">
        <v>5815.7154917716971</v>
      </c>
      <c r="J1734" s="12">
        <v>12447.548091411587</v>
      </c>
      <c r="K1734" s="12">
        <f t="shared" si="81"/>
        <v>2116.0831755399699</v>
      </c>
      <c r="L1734" s="1" t="s">
        <v>309</v>
      </c>
      <c r="M1734" s="23">
        <f t="shared" si="82"/>
        <v>21.160831755399698</v>
      </c>
      <c r="N1734" s="26">
        <f t="shared" si="83"/>
        <v>8.0337106766429631</v>
      </c>
      <c r="O1734" s="14" t="s">
        <v>484</v>
      </c>
    </row>
    <row r="1735" spans="1:15" x14ac:dyDescent="0.2">
      <c r="A1735" s="5" t="s">
        <v>485</v>
      </c>
      <c r="B1735" s="1" t="s">
        <v>306</v>
      </c>
      <c r="C1735" s="1" t="s">
        <v>7</v>
      </c>
      <c r="D1735" t="s">
        <v>333</v>
      </c>
      <c r="E1735" s="9" t="s">
        <v>470</v>
      </c>
      <c r="F1735" s="27">
        <v>357</v>
      </c>
      <c r="G1735" s="1">
        <v>570</v>
      </c>
      <c r="H1735" s="12">
        <v>9909.9998474121094</v>
      </c>
      <c r="I1735" s="12">
        <v>2500</v>
      </c>
      <c r="J1735" s="12">
        <v>12409.999847412109</v>
      </c>
      <c r="K1735" s="12">
        <f t="shared" si="81"/>
        <v>2109.6999740600586</v>
      </c>
      <c r="L1735" s="1" t="s">
        <v>309</v>
      </c>
      <c r="M1735" s="23">
        <f t="shared" si="82"/>
        <v>21.096999740600587</v>
      </c>
      <c r="N1735" s="26">
        <f t="shared" si="83"/>
        <v>8.0580178267168368</v>
      </c>
      <c r="O1735" s="14" t="s">
        <v>484</v>
      </c>
    </row>
    <row r="1736" spans="1:15" x14ac:dyDescent="0.2">
      <c r="A1736" s="5" t="s">
        <v>485</v>
      </c>
      <c r="B1736" s="1" t="s">
        <v>306</v>
      </c>
      <c r="C1736" s="1" t="s">
        <v>7</v>
      </c>
      <c r="D1736" t="s">
        <v>329</v>
      </c>
      <c r="E1736" s="9" t="s">
        <v>54</v>
      </c>
      <c r="F1736" s="27">
        <v>202</v>
      </c>
      <c r="G1736" s="1">
        <v>220</v>
      </c>
      <c r="H1736" s="12">
        <v>8989.9997711181604</v>
      </c>
      <c r="I1736" s="12">
        <v>3419.9999868869781</v>
      </c>
      <c r="J1736" s="12">
        <v>12409.999758005139</v>
      </c>
      <c r="K1736" s="12">
        <f t="shared" si="81"/>
        <v>2109.6999588608737</v>
      </c>
      <c r="L1736" s="1" t="s">
        <v>309</v>
      </c>
      <c r="M1736" s="23">
        <f t="shared" si="82"/>
        <v>21.096999588608739</v>
      </c>
      <c r="N1736" s="26">
        <f t="shared" si="83"/>
        <v>8.0580178847702602</v>
      </c>
      <c r="O1736" s="14" t="s">
        <v>484</v>
      </c>
    </row>
    <row r="1737" spans="1:15" x14ac:dyDescent="0.2">
      <c r="A1737" s="5" t="s">
        <v>485</v>
      </c>
      <c r="B1737" s="1" t="s">
        <v>306</v>
      </c>
      <c r="C1737" s="1" t="s">
        <v>7</v>
      </c>
      <c r="D1737" t="s">
        <v>405</v>
      </c>
      <c r="E1737" s="9" t="s">
        <v>102</v>
      </c>
      <c r="F1737" s="27">
        <v>452</v>
      </c>
      <c r="G1737" s="1">
        <v>865</v>
      </c>
      <c r="H1737" s="12">
        <v>8710.0000381469708</v>
      </c>
      <c r="I1737" s="12">
        <v>3659.9999964237209</v>
      </c>
      <c r="J1737" s="12">
        <v>12370.000034570692</v>
      </c>
      <c r="K1737" s="12">
        <f t="shared" si="81"/>
        <v>2102.9000058770175</v>
      </c>
      <c r="L1737" s="1" t="s">
        <v>309</v>
      </c>
      <c r="M1737" s="23">
        <f t="shared" si="82"/>
        <v>21.029000058770176</v>
      </c>
      <c r="N1737" s="26">
        <f t="shared" si="83"/>
        <v>8.0840743508915089</v>
      </c>
      <c r="O1737" s="14" t="s">
        <v>484</v>
      </c>
    </row>
    <row r="1738" spans="1:15" x14ac:dyDescent="0.2">
      <c r="A1738" s="5" t="s">
        <v>485</v>
      </c>
      <c r="B1738" s="1" t="s">
        <v>306</v>
      </c>
      <c r="C1738" s="1" t="s">
        <v>7</v>
      </c>
      <c r="D1738" t="s">
        <v>425</v>
      </c>
      <c r="E1738" s="9" t="s">
        <v>422</v>
      </c>
      <c r="F1738" s="27">
        <v>599</v>
      </c>
      <c r="G1738" s="1">
        <v>2210</v>
      </c>
      <c r="H1738" s="12">
        <v>4639.9998664856003</v>
      </c>
      <c r="I1738" s="12">
        <v>7729.999959468837</v>
      </c>
      <c r="J1738" s="12">
        <v>12369.999825954437</v>
      </c>
      <c r="K1738" s="12">
        <f t="shared" si="81"/>
        <v>2102.8999704122543</v>
      </c>
      <c r="L1738" s="1" t="s">
        <v>309</v>
      </c>
      <c r="M1738" s="23">
        <f t="shared" si="82"/>
        <v>21.028999704122544</v>
      </c>
      <c r="N1738" s="26">
        <f t="shared" si="83"/>
        <v>8.0840744872269426</v>
      </c>
      <c r="O1738" s="14" t="s">
        <v>484</v>
      </c>
    </row>
    <row r="1739" spans="1:15" x14ac:dyDescent="0.2">
      <c r="A1739" s="5" t="s">
        <v>485</v>
      </c>
      <c r="B1739" s="1" t="s">
        <v>306</v>
      </c>
      <c r="C1739" s="1" t="s">
        <v>7</v>
      </c>
      <c r="D1739" t="s">
        <v>894</v>
      </c>
      <c r="E1739" s="9" t="s">
        <v>427</v>
      </c>
      <c r="F1739" s="27">
        <v>376</v>
      </c>
      <c r="G1739" s="1">
        <v>870</v>
      </c>
      <c r="H1739" s="12">
        <v>9850.0003814697302</v>
      </c>
      <c r="I1739" s="12">
        <v>2500</v>
      </c>
      <c r="J1739" s="12">
        <v>12350.00038146973</v>
      </c>
      <c r="K1739" s="12">
        <f t="shared" si="81"/>
        <v>2099.500064849854</v>
      </c>
      <c r="L1739" s="1" t="s">
        <v>309</v>
      </c>
      <c r="M1739" s="23">
        <f t="shared" si="82"/>
        <v>20.995000648498539</v>
      </c>
      <c r="N1739" s="26">
        <f t="shared" si="83"/>
        <v>8.0971657417956582</v>
      </c>
      <c r="O1739" s="14" t="s">
        <v>484</v>
      </c>
    </row>
    <row r="1740" spans="1:15" x14ac:dyDescent="0.2">
      <c r="A1740" s="5" t="s">
        <v>485</v>
      </c>
      <c r="B1740" s="1" t="s">
        <v>306</v>
      </c>
      <c r="C1740" s="1" t="s">
        <v>7</v>
      </c>
      <c r="D1740" t="s">
        <v>434</v>
      </c>
      <c r="E1740" s="9" t="s">
        <v>457</v>
      </c>
      <c r="F1740" s="27">
        <v>188</v>
      </c>
      <c r="G1740" s="1">
        <v>120</v>
      </c>
      <c r="H1740" s="12">
        <v>8149.9996185302698</v>
      </c>
      <c r="I1740" s="12">
        <v>4200.0000178813934</v>
      </c>
      <c r="J1740" s="12">
        <v>12349.999636411663</v>
      </c>
      <c r="K1740" s="12">
        <f t="shared" si="81"/>
        <v>2099.4999381899829</v>
      </c>
      <c r="L1740" s="1" t="s">
        <v>309</v>
      </c>
      <c r="M1740" s="23">
        <f t="shared" si="82"/>
        <v>20.994999381899831</v>
      </c>
      <c r="N1740" s="26">
        <f t="shared" si="83"/>
        <v>8.0971662302862519</v>
      </c>
      <c r="O1740" s="14" t="s">
        <v>484</v>
      </c>
    </row>
    <row r="1741" spans="1:15" x14ac:dyDescent="0.2">
      <c r="A1741" s="5" t="s">
        <v>485</v>
      </c>
      <c r="B1741" s="1" t="s">
        <v>306</v>
      </c>
      <c r="C1741" s="1" t="s">
        <v>7</v>
      </c>
      <c r="D1741" t="s">
        <v>474</v>
      </c>
      <c r="E1741" s="9" t="s">
        <v>102</v>
      </c>
      <c r="F1741" s="27">
        <v>411</v>
      </c>
      <c r="G1741" s="1">
        <v>700</v>
      </c>
      <c r="H1741" s="12">
        <v>7689.0001296997098</v>
      </c>
      <c r="I1741" s="12">
        <v>4636.0000371932956</v>
      </c>
      <c r="J1741" s="12">
        <v>12325.000166893005</v>
      </c>
      <c r="K1741" s="12">
        <f t="shared" si="81"/>
        <v>2095.2500283718109</v>
      </c>
      <c r="L1741" s="1" t="s">
        <v>309</v>
      </c>
      <c r="M1741" s="23">
        <f t="shared" si="82"/>
        <v>20.952500283718109</v>
      </c>
      <c r="N1741" s="26">
        <f t="shared" si="83"/>
        <v>8.1135901538254398</v>
      </c>
      <c r="O1741" s="14" t="s">
        <v>484</v>
      </c>
    </row>
    <row r="1742" spans="1:15" x14ac:dyDescent="0.2">
      <c r="A1742" s="5" t="s">
        <v>485</v>
      </c>
      <c r="B1742" s="1" t="s">
        <v>306</v>
      </c>
      <c r="C1742" s="1" t="s">
        <v>7</v>
      </c>
      <c r="D1742" t="s">
        <v>402</v>
      </c>
      <c r="E1742" s="9" t="s">
        <v>400</v>
      </c>
      <c r="F1742" s="27">
        <v>530</v>
      </c>
      <c r="G1742" s="1">
        <v>2140</v>
      </c>
      <c r="H1742" s="12">
        <v>9220.0002670288104</v>
      </c>
      <c r="I1742" s="12">
        <v>3079.9999833106999</v>
      </c>
      <c r="J1742" s="12">
        <v>12300.00025033951</v>
      </c>
      <c r="K1742" s="12">
        <f t="shared" si="81"/>
        <v>2091.0000425577168</v>
      </c>
      <c r="L1742" s="1" t="s">
        <v>309</v>
      </c>
      <c r="M1742" s="23">
        <f t="shared" si="82"/>
        <v>20.910000425577167</v>
      </c>
      <c r="N1742" s="26">
        <f t="shared" si="83"/>
        <v>8.1300811353430458</v>
      </c>
      <c r="O1742" s="14" t="s">
        <v>484</v>
      </c>
    </row>
    <row r="1743" spans="1:15" x14ac:dyDescent="0.2">
      <c r="A1743" s="1" t="s">
        <v>485</v>
      </c>
      <c r="B1743" s="4" t="s">
        <v>535</v>
      </c>
      <c r="C1743" s="1" t="s">
        <v>44</v>
      </c>
      <c r="D1743" t="s">
        <v>585</v>
      </c>
      <c r="E1743" s="8" t="s">
        <v>586</v>
      </c>
      <c r="F1743" s="28" t="s">
        <v>306</v>
      </c>
      <c r="G1743" s="28" t="s">
        <v>306</v>
      </c>
      <c r="H1743" s="12">
        <v>12300</v>
      </c>
      <c r="I1743" s="12" t="s">
        <v>306</v>
      </c>
      <c r="J1743" s="12">
        <v>12300</v>
      </c>
      <c r="K1743" s="12">
        <f t="shared" si="81"/>
        <v>2091</v>
      </c>
      <c r="L1743" s="12" t="s">
        <v>309</v>
      </c>
      <c r="M1743" s="23">
        <f t="shared" si="82"/>
        <v>20.91</v>
      </c>
      <c r="N1743" s="26">
        <f t="shared" si="83"/>
        <v>8.1300813008130088</v>
      </c>
      <c r="O1743" s="14" t="s">
        <v>804</v>
      </c>
    </row>
    <row r="1744" spans="1:15" x14ac:dyDescent="0.2">
      <c r="A1744" s="5" t="s">
        <v>485</v>
      </c>
      <c r="B1744" s="1" t="s">
        <v>306</v>
      </c>
      <c r="C1744" s="1" t="s">
        <v>7</v>
      </c>
      <c r="D1744" t="s">
        <v>435</v>
      </c>
      <c r="E1744" s="9" t="s">
        <v>427</v>
      </c>
      <c r="F1744" s="27">
        <v>277</v>
      </c>
      <c r="G1744" s="1">
        <v>185</v>
      </c>
      <c r="H1744" s="12" t="s">
        <v>306</v>
      </c>
      <c r="I1744" s="12">
        <v>12280.000269412989</v>
      </c>
      <c r="J1744" s="12">
        <v>12280.000269412989</v>
      </c>
      <c r="K1744" s="12">
        <f t="shared" si="81"/>
        <v>2087.6000458002081</v>
      </c>
      <c r="L1744" s="1" t="s">
        <v>309</v>
      </c>
      <c r="M1744" s="23">
        <f t="shared" si="82"/>
        <v>20.876000458002082</v>
      </c>
      <c r="N1744" s="26">
        <f t="shared" si="83"/>
        <v>8.1433222969123129</v>
      </c>
      <c r="O1744" s="14" t="s">
        <v>484</v>
      </c>
    </row>
    <row r="1745" spans="1:15" x14ac:dyDescent="0.2">
      <c r="A1745" s="5" t="s">
        <v>485</v>
      </c>
      <c r="B1745" s="1" t="s">
        <v>306</v>
      </c>
      <c r="C1745" s="1" t="s">
        <v>7</v>
      </c>
      <c r="D1745" t="s">
        <v>322</v>
      </c>
      <c r="E1745" s="9" t="s">
        <v>315</v>
      </c>
      <c r="F1745" s="27">
        <v>241</v>
      </c>
      <c r="G1745" s="1">
        <v>190</v>
      </c>
      <c r="H1745" s="12">
        <v>9050.0001907348596</v>
      </c>
      <c r="I1745" s="12">
        <v>3219.9999988079071</v>
      </c>
      <c r="J1745" s="12">
        <v>12270.000189542767</v>
      </c>
      <c r="K1745" s="12">
        <f t="shared" si="81"/>
        <v>2085.9000322222705</v>
      </c>
      <c r="L1745" s="1" t="s">
        <v>309</v>
      </c>
      <c r="M1745" s="23">
        <f t="shared" si="82"/>
        <v>20.859000322222705</v>
      </c>
      <c r="N1745" s="26">
        <f t="shared" si="83"/>
        <v>8.1499591243059655</v>
      </c>
      <c r="O1745" s="14" t="s">
        <v>484</v>
      </c>
    </row>
    <row r="1746" spans="1:15" x14ac:dyDescent="0.2">
      <c r="A1746" s="5" t="s">
        <v>485</v>
      </c>
      <c r="B1746" s="1" t="s">
        <v>306</v>
      </c>
      <c r="C1746" s="1" t="s">
        <v>7</v>
      </c>
      <c r="D1746" t="s">
        <v>399</v>
      </c>
      <c r="E1746" s="9" t="s">
        <v>457</v>
      </c>
      <c r="F1746" s="27">
        <v>225</v>
      </c>
      <c r="G1746" s="1">
        <v>180</v>
      </c>
      <c r="H1746" s="12">
        <v>7768.6448097229004</v>
      </c>
      <c r="I1746" s="12">
        <v>4485.765904188157</v>
      </c>
      <c r="J1746" s="12">
        <v>12254.410713911057</v>
      </c>
      <c r="K1746" s="12">
        <f t="shared" si="81"/>
        <v>2083.2498213648796</v>
      </c>
      <c r="L1746" s="1" t="s">
        <v>309</v>
      </c>
      <c r="M1746" s="23">
        <f t="shared" si="82"/>
        <v>20.832498213648798</v>
      </c>
      <c r="N1746" s="26">
        <f t="shared" si="83"/>
        <v>8.1603271127906005</v>
      </c>
      <c r="O1746" s="14" t="s">
        <v>484</v>
      </c>
    </row>
    <row r="1747" spans="1:15" x14ac:dyDescent="0.2">
      <c r="A1747" s="5" t="s">
        <v>485</v>
      </c>
      <c r="B1747" s="1" t="s">
        <v>306</v>
      </c>
      <c r="C1747" s="1" t="s">
        <v>7</v>
      </c>
      <c r="D1747" t="s">
        <v>403</v>
      </c>
      <c r="E1747" s="9" t="s">
        <v>400</v>
      </c>
      <c r="F1747" s="27">
        <v>490</v>
      </c>
      <c r="G1747" s="1">
        <v>1510</v>
      </c>
      <c r="H1747" s="12">
        <v>9424.5033264160193</v>
      </c>
      <c r="I1747" s="12">
        <v>2824.1427540779123</v>
      </c>
      <c r="J1747" s="12">
        <v>12248.646080493931</v>
      </c>
      <c r="K1747" s="12">
        <f t="shared" si="81"/>
        <v>2082.269833683968</v>
      </c>
      <c r="L1747" s="1" t="s">
        <v>309</v>
      </c>
      <c r="M1747" s="23">
        <f t="shared" si="82"/>
        <v>20.822698336839679</v>
      </c>
      <c r="N1747" s="26">
        <f t="shared" si="83"/>
        <v>8.1641676429242924</v>
      </c>
      <c r="O1747" s="14" t="s">
        <v>484</v>
      </c>
    </row>
    <row r="1748" spans="1:15" x14ac:dyDescent="0.2">
      <c r="A1748" s="5" t="s">
        <v>485</v>
      </c>
      <c r="B1748" s="1" t="s">
        <v>306</v>
      </c>
      <c r="C1748" s="1" t="s">
        <v>7</v>
      </c>
      <c r="D1748" t="s">
        <v>460</v>
      </c>
      <c r="E1748" s="9" t="s">
        <v>457</v>
      </c>
      <c r="F1748" s="27">
        <v>148</v>
      </c>
      <c r="G1748" s="1">
        <v>65</v>
      </c>
      <c r="H1748" s="12">
        <v>7139.9998664856003</v>
      </c>
      <c r="I1748" s="12">
        <v>5100.0000238418606</v>
      </c>
      <c r="J1748" s="12">
        <v>12239.999890327461</v>
      </c>
      <c r="K1748" s="12">
        <f t="shared" si="81"/>
        <v>2080.7999813556685</v>
      </c>
      <c r="L1748" s="1" t="s">
        <v>309</v>
      </c>
      <c r="M1748" s="23">
        <f t="shared" si="82"/>
        <v>20.807999813556684</v>
      </c>
      <c r="N1748" s="26">
        <f t="shared" si="83"/>
        <v>8.1699347137269189</v>
      </c>
      <c r="O1748" s="14" t="s">
        <v>484</v>
      </c>
    </row>
    <row r="1749" spans="1:15" x14ac:dyDescent="0.2">
      <c r="A1749" s="1">
        <v>706751</v>
      </c>
      <c r="B1749" s="4">
        <v>41844</v>
      </c>
      <c r="C1749" s="1" t="s">
        <v>34</v>
      </c>
      <c r="D1749" t="s">
        <v>84</v>
      </c>
      <c r="E1749" s="8" t="s">
        <v>81</v>
      </c>
      <c r="F1749" s="27">
        <v>268</v>
      </c>
      <c r="G1749" s="28" t="s">
        <v>306</v>
      </c>
      <c r="H1749" s="12">
        <v>9220</v>
      </c>
      <c r="I1749" s="12">
        <v>3008</v>
      </c>
      <c r="J1749" s="12">
        <v>12228</v>
      </c>
      <c r="K1749" s="12">
        <f t="shared" si="81"/>
        <v>2078.7599999999998</v>
      </c>
      <c r="L1749" s="5" t="s">
        <v>309</v>
      </c>
      <c r="M1749" s="23">
        <f t="shared" si="82"/>
        <v>20.787599999999998</v>
      </c>
      <c r="N1749" s="26">
        <f t="shared" si="83"/>
        <v>8.1779522407589127</v>
      </c>
      <c r="O1749" s="14" t="s">
        <v>311</v>
      </c>
    </row>
    <row r="1750" spans="1:15" x14ac:dyDescent="0.2">
      <c r="A1750" s="5" t="s">
        <v>485</v>
      </c>
      <c r="B1750" s="1" t="s">
        <v>306</v>
      </c>
      <c r="C1750" s="1" t="s">
        <v>7</v>
      </c>
      <c r="D1750" t="s">
        <v>317</v>
      </c>
      <c r="E1750" s="9" t="s">
        <v>315</v>
      </c>
      <c r="F1750" s="27">
        <v>232</v>
      </c>
      <c r="G1750" s="1">
        <v>155</v>
      </c>
      <c r="H1750" s="12">
        <v>6119.9998855590802</v>
      </c>
      <c r="I1750" s="12">
        <v>6050.0000715255701</v>
      </c>
      <c r="J1750" s="12">
        <v>12169.99995708465</v>
      </c>
      <c r="K1750" s="12">
        <f t="shared" si="81"/>
        <v>2068.8999927043906</v>
      </c>
      <c r="L1750" s="1" t="s">
        <v>309</v>
      </c>
      <c r="M1750" s="23">
        <f t="shared" si="82"/>
        <v>20.688999927043906</v>
      </c>
      <c r="N1750" s="26">
        <f t="shared" si="83"/>
        <v>8.2169268983264008</v>
      </c>
      <c r="O1750" s="14" t="s">
        <v>484</v>
      </c>
    </row>
    <row r="1751" spans="1:15" x14ac:dyDescent="0.2">
      <c r="A1751" s="5" t="s">
        <v>485</v>
      </c>
      <c r="B1751" s="1" t="s">
        <v>306</v>
      </c>
      <c r="C1751" s="1" t="s">
        <v>7</v>
      </c>
      <c r="D1751" t="s">
        <v>322</v>
      </c>
      <c r="E1751" s="9" t="s">
        <v>315</v>
      </c>
      <c r="F1751" s="27">
        <v>190</v>
      </c>
      <c r="G1751" s="1">
        <v>95</v>
      </c>
      <c r="H1751" s="12">
        <v>8659.9998474121094</v>
      </c>
      <c r="I1751" s="12">
        <v>3509.9999606609349</v>
      </c>
      <c r="J1751" s="12">
        <v>12169.999808073044</v>
      </c>
      <c r="K1751" s="12">
        <f t="shared" si="81"/>
        <v>2068.8999673724174</v>
      </c>
      <c r="L1751" s="1" t="s">
        <v>309</v>
      </c>
      <c r="M1751" s="23">
        <f t="shared" si="82"/>
        <v>20.688999673724176</v>
      </c>
      <c r="N1751" s="26">
        <f t="shared" si="83"/>
        <v>8.2169269989358895</v>
      </c>
      <c r="O1751" s="14" t="s">
        <v>484</v>
      </c>
    </row>
    <row r="1752" spans="1:15" x14ac:dyDescent="0.2">
      <c r="A1752" s="5" t="s">
        <v>485</v>
      </c>
      <c r="B1752" s="1" t="s">
        <v>306</v>
      </c>
      <c r="C1752" s="1" t="s">
        <v>7</v>
      </c>
      <c r="D1752" t="s">
        <v>331</v>
      </c>
      <c r="E1752" s="9" t="s">
        <v>427</v>
      </c>
      <c r="F1752" s="27">
        <v>344</v>
      </c>
      <c r="G1752" s="1">
        <v>540</v>
      </c>
      <c r="H1752" s="12">
        <v>5309.9999427795401</v>
      </c>
      <c r="I1752" s="12">
        <v>6850.0000834464927</v>
      </c>
      <c r="J1752" s="12">
        <v>12160.000026226033</v>
      </c>
      <c r="K1752" s="12">
        <f t="shared" si="81"/>
        <v>2067.2000044584256</v>
      </c>
      <c r="L1752" s="1" t="s">
        <v>309</v>
      </c>
      <c r="M1752" s="23">
        <f t="shared" si="82"/>
        <v>20.672000044584255</v>
      </c>
      <c r="N1752" s="26">
        <f t="shared" si="83"/>
        <v>8.223684192789916</v>
      </c>
      <c r="O1752" s="14" t="s">
        <v>484</v>
      </c>
    </row>
    <row r="1753" spans="1:15" x14ac:dyDescent="0.2">
      <c r="A1753" s="5" t="s">
        <v>485</v>
      </c>
      <c r="B1753" s="1" t="s">
        <v>306</v>
      </c>
      <c r="C1753" s="1" t="s">
        <v>7</v>
      </c>
      <c r="D1753" t="s">
        <v>407</v>
      </c>
      <c r="E1753" s="9" t="s">
        <v>400</v>
      </c>
      <c r="F1753" s="27">
        <v>577</v>
      </c>
      <c r="G1753" s="1">
        <v>2830</v>
      </c>
      <c r="H1753" s="12">
        <v>9529.9997329711896</v>
      </c>
      <c r="I1753" s="12">
        <v>2629.999995231628</v>
      </c>
      <c r="J1753" s="12">
        <v>12159.999728202818</v>
      </c>
      <c r="K1753" s="12">
        <f t="shared" si="81"/>
        <v>2067.1999537944789</v>
      </c>
      <c r="L1753" s="1" t="s">
        <v>309</v>
      </c>
      <c r="M1753" s="23">
        <f t="shared" si="82"/>
        <v>20.671999537944789</v>
      </c>
      <c r="N1753" s="26">
        <f t="shared" si="83"/>
        <v>8.2236843943399887</v>
      </c>
      <c r="O1753" s="14" t="s">
        <v>484</v>
      </c>
    </row>
    <row r="1754" spans="1:15" x14ac:dyDescent="0.2">
      <c r="A1754" s="5" t="s">
        <v>485</v>
      </c>
      <c r="B1754" s="1" t="s">
        <v>306</v>
      </c>
      <c r="C1754" s="1" t="s">
        <v>7</v>
      </c>
      <c r="D1754" t="s">
        <v>374</v>
      </c>
      <c r="E1754" s="9" t="s">
        <v>427</v>
      </c>
      <c r="F1754" s="27">
        <v>360</v>
      </c>
      <c r="G1754" s="1">
        <v>700</v>
      </c>
      <c r="H1754" s="12">
        <v>6965.4755592346201</v>
      </c>
      <c r="I1754" s="12">
        <v>5177.21593379974</v>
      </c>
      <c r="J1754" s="12">
        <v>12142.691493034359</v>
      </c>
      <c r="K1754" s="12">
        <f t="shared" si="81"/>
        <v>2064.2575538158412</v>
      </c>
      <c r="L1754" s="1" t="s">
        <v>309</v>
      </c>
      <c r="M1754" s="23">
        <f t="shared" si="82"/>
        <v>20.642575538158411</v>
      </c>
      <c r="N1754" s="26">
        <f t="shared" si="83"/>
        <v>8.2354064630040948</v>
      </c>
      <c r="O1754" s="14" t="s">
        <v>484</v>
      </c>
    </row>
    <row r="1755" spans="1:15" x14ac:dyDescent="0.2">
      <c r="A1755" s="5" t="s">
        <v>485</v>
      </c>
      <c r="B1755" s="1" t="s">
        <v>306</v>
      </c>
      <c r="C1755" s="1" t="s">
        <v>7</v>
      </c>
      <c r="D1755" t="s">
        <v>434</v>
      </c>
      <c r="E1755" s="9" t="s">
        <v>427</v>
      </c>
      <c r="F1755" s="27">
        <v>418</v>
      </c>
      <c r="G1755" s="1">
        <v>1210</v>
      </c>
      <c r="H1755" s="12">
        <v>7429.9998283386203</v>
      </c>
      <c r="I1755" s="12">
        <v>4699.999988079071</v>
      </c>
      <c r="J1755" s="12">
        <v>12129.99981641769</v>
      </c>
      <c r="K1755" s="12">
        <f t="shared" si="81"/>
        <v>2062.0999687910075</v>
      </c>
      <c r="L1755" s="1" t="s">
        <v>309</v>
      </c>
      <c r="M1755" s="23">
        <f t="shared" si="82"/>
        <v>20.620999687910075</v>
      </c>
      <c r="N1755" s="26">
        <f t="shared" si="83"/>
        <v>8.2440232080343616</v>
      </c>
      <c r="O1755" s="14" t="s">
        <v>484</v>
      </c>
    </row>
    <row r="1756" spans="1:15" x14ac:dyDescent="0.2">
      <c r="A1756" s="5" t="s">
        <v>485</v>
      </c>
      <c r="B1756" s="1" t="s">
        <v>306</v>
      </c>
      <c r="C1756" s="1" t="s">
        <v>7</v>
      </c>
      <c r="D1756" t="s">
        <v>318</v>
      </c>
      <c r="E1756" s="9" t="s">
        <v>315</v>
      </c>
      <c r="F1756" s="27">
        <v>237</v>
      </c>
      <c r="G1756" s="1">
        <v>200</v>
      </c>
      <c r="H1756" s="12">
        <v>9239.9997711181604</v>
      </c>
      <c r="I1756" s="12">
        <v>2879.9999952316289</v>
      </c>
      <c r="J1756" s="12">
        <v>12119.999766349789</v>
      </c>
      <c r="K1756" s="12">
        <f t="shared" si="81"/>
        <v>2060.3999602794643</v>
      </c>
      <c r="L1756" s="1" t="s">
        <v>309</v>
      </c>
      <c r="M1756" s="23">
        <f t="shared" si="82"/>
        <v>20.603999602794644</v>
      </c>
      <c r="N1756" s="26">
        <f t="shared" si="83"/>
        <v>8.2508252415682399</v>
      </c>
      <c r="O1756" s="14" t="s">
        <v>484</v>
      </c>
    </row>
    <row r="1757" spans="1:15" x14ac:dyDescent="0.2">
      <c r="A1757" s="5" t="s">
        <v>485</v>
      </c>
      <c r="B1757" s="1" t="s">
        <v>306</v>
      </c>
      <c r="C1757" s="1" t="s">
        <v>7</v>
      </c>
      <c r="D1757" t="s">
        <v>462</v>
      </c>
      <c r="E1757" s="9" t="s">
        <v>479</v>
      </c>
      <c r="F1757" s="27">
        <v>278</v>
      </c>
      <c r="G1757" s="1">
        <v>240</v>
      </c>
      <c r="H1757" s="12">
        <v>9180.0003051757794</v>
      </c>
      <c r="I1757" s="12">
        <v>2929.999977350235</v>
      </c>
      <c r="J1757" s="12">
        <v>12110.000282526014</v>
      </c>
      <c r="K1757" s="12">
        <f t="shared" si="81"/>
        <v>2058.7000480294223</v>
      </c>
      <c r="L1757" s="1" t="s">
        <v>309</v>
      </c>
      <c r="M1757" s="23">
        <f t="shared" si="82"/>
        <v>20.587000480294222</v>
      </c>
      <c r="N1757" s="26">
        <f t="shared" si="83"/>
        <v>8.2576381227912812</v>
      </c>
      <c r="O1757" s="14" t="s">
        <v>484</v>
      </c>
    </row>
    <row r="1758" spans="1:15" x14ac:dyDescent="0.2">
      <c r="A1758" s="5" t="s">
        <v>485</v>
      </c>
      <c r="B1758" s="1" t="s">
        <v>306</v>
      </c>
      <c r="C1758" s="1" t="s">
        <v>7</v>
      </c>
      <c r="D1758" t="s">
        <v>366</v>
      </c>
      <c r="E1758" s="9" t="s">
        <v>470</v>
      </c>
      <c r="F1758" s="27">
        <v>440</v>
      </c>
      <c r="G1758" s="1">
        <v>1135</v>
      </c>
      <c r="H1758" s="12">
        <v>5940.0000572204599</v>
      </c>
      <c r="I1758" s="12">
        <v>6160.0000262260419</v>
      </c>
      <c r="J1758" s="12">
        <v>12100.000083446503</v>
      </c>
      <c r="K1758" s="12">
        <f t="shared" si="81"/>
        <v>2057.0000141859055</v>
      </c>
      <c r="L1758" s="1" t="s">
        <v>309</v>
      </c>
      <c r="M1758" s="23">
        <f t="shared" si="82"/>
        <v>20.570000141859055</v>
      </c>
      <c r="N1758" s="26">
        <f t="shared" si="83"/>
        <v>8.2644627529222721</v>
      </c>
      <c r="O1758" s="14" t="s">
        <v>484</v>
      </c>
    </row>
    <row r="1759" spans="1:15" x14ac:dyDescent="0.2">
      <c r="A1759" s="5" t="s">
        <v>485</v>
      </c>
      <c r="B1759" s="1" t="s">
        <v>306</v>
      </c>
      <c r="C1759" s="1" t="s">
        <v>7</v>
      </c>
      <c r="D1759" t="s">
        <v>368</v>
      </c>
      <c r="E1759" s="9" t="s">
        <v>448</v>
      </c>
      <c r="F1759" s="27">
        <v>153</v>
      </c>
      <c r="G1759" s="1">
        <v>85</v>
      </c>
      <c r="H1759" s="12">
        <v>9569.9996948242206</v>
      </c>
      <c r="I1759" s="12">
        <v>2530.0000011920929</v>
      </c>
      <c r="J1759" s="12">
        <v>12099.999696016313</v>
      </c>
      <c r="K1759" s="12">
        <f t="shared" si="81"/>
        <v>2056.9999483227734</v>
      </c>
      <c r="L1759" s="1" t="s">
        <v>309</v>
      </c>
      <c r="M1759" s="23">
        <f t="shared" si="82"/>
        <v>20.569999483227733</v>
      </c>
      <c r="N1759" s="26">
        <f t="shared" si="83"/>
        <v>8.2644630175423099</v>
      </c>
      <c r="O1759" s="14" t="s">
        <v>484</v>
      </c>
    </row>
    <row r="1760" spans="1:15" x14ac:dyDescent="0.2">
      <c r="A1760" s="5" t="s">
        <v>485</v>
      </c>
      <c r="B1760" s="1" t="s">
        <v>306</v>
      </c>
      <c r="C1760" s="1" t="s">
        <v>7</v>
      </c>
      <c r="D1760" t="s">
        <v>417</v>
      </c>
      <c r="E1760" s="9" t="s">
        <v>422</v>
      </c>
      <c r="F1760" s="27">
        <v>474</v>
      </c>
      <c r="G1760" s="1">
        <v>845</v>
      </c>
      <c r="H1760" s="12">
        <v>2769.99998092651</v>
      </c>
      <c r="I1760" s="12">
        <v>9310.0001513957905</v>
      </c>
      <c r="J1760" s="12">
        <v>12080.0001323223</v>
      </c>
      <c r="K1760" s="12">
        <f t="shared" si="81"/>
        <v>2053.6000224947911</v>
      </c>
      <c r="L1760" s="1" t="s">
        <v>309</v>
      </c>
      <c r="M1760" s="23">
        <f t="shared" si="82"/>
        <v>20.536000224947912</v>
      </c>
      <c r="N1760" s="26">
        <f t="shared" si="83"/>
        <v>8.2781456046868147</v>
      </c>
      <c r="O1760" s="14" t="s">
        <v>484</v>
      </c>
    </row>
    <row r="1761" spans="1:15" x14ac:dyDescent="0.2">
      <c r="A1761" s="5" t="s">
        <v>485</v>
      </c>
      <c r="B1761" s="1" t="s">
        <v>306</v>
      </c>
      <c r="C1761" s="1" t="s">
        <v>7</v>
      </c>
      <c r="D1761" t="s">
        <v>343</v>
      </c>
      <c r="E1761" s="9" t="s">
        <v>54</v>
      </c>
      <c r="F1761" s="27">
        <v>141</v>
      </c>
      <c r="G1761" s="1">
        <v>70</v>
      </c>
      <c r="H1761" s="12">
        <v>9560.0004196166992</v>
      </c>
      <c r="I1761" s="12">
        <v>2500</v>
      </c>
      <c r="J1761" s="12">
        <v>12060.000419616699</v>
      </c>
      <c r="K1761" s="12">
        <f t="shared" si="81"/>
        <v>2050.2000713348389</v>
      </c>
      <c r="L1761" s="1" t="s">
        <v>309</v>
      </c>
      <c r="M1761" s="23">
        <f t="shared" si="82"/>
        <v>20.502000713348387</v>
      </c>
      <c r="N1761" s="26">
        <f t="shared" si="83"/>
        <v>8.2918736750075741</v>
      </c>
      <c r="O1761" s="14" t="s">
        <v>484</v>
      </c>
    </row>
    <row r="1762" spans="1:15" x14ac:dyDescent="0.2">
      <c r="A1762" s="5" t="s">
        <v>485</v>
      </c>
      <c r="B1762" s="1" t="s">
        <v>306</v>
      </c>
      <c r="C1762" s="1" t="s">
        <v>7</v>
      </c>
      <c r="D1762" t="s">
        <v>410</v>
      </c>
      <c r="E1762" s="9" t="s">
        <v>409</v>
      </c>
      <c r="F1762" s="27">
        <v>494</v>
      </c>
      <c r="G1762" s="1">
        <v>1330</v>
      </c>
      <c r="H1762" s="12">
        <v>9557.9452514648401</v>
      </c>
      <c r="I1762" s="12">
        <v>2500</v>
      </c>
      <c r="J1762" s="12">
        <v>12057.94525146484</v>
      </c>
      <c r="K1762" s="12">
        <f t="shared" si="81"/>
        <v>2049.850692749023</v>
      </c>
      <c r="L1762" s="1" t="s">
        <v>309</v>
      </c>
      <c r="M1762" s="23">
        <f t="shared" si="82"/>
        <v>20.498506927490229</v>
      </c>
      <c r="N1762" s="26">
        <f t="shared" si="83"/>
        <v>8.293286950183461</v>
      </c>
      <c r="O1762" s="14" t="s">
        <v>484</v>
      </c>
    </row>
    <row r="1763" spans="1:15" x14ac:dyDescent="0.2">
      <c r="A1763" s="5" t="s">
        <v>485</v>
      </c>
      <c r="B1763" s="1" t="s">
        <v>306</v>
      </c>
      <c r="C1763" s="1" t="s">
        <v>7</v>
      </c>
      <c r="D1763" t="s">
        <v>410</v>
      </c>
      <c r="E1763" s="9" t="s">
        <v>409</v>
      </c>
      <c r="F1763" s="27">
        <v>495</v>
      </c>
      <c r="G1763" s="1">
        <v>900</v>
      </c>
      <c r="H1763" s="12">
        <v>9555.7336807250995</v>
      </c>
      <c r="I1763" s="12">
        <v>2500</v>
      </c>
      <c r="J1763" s="12">
        <v>12055.733680725099</v>
      </c>
      <c r="K1763" s="12">
        <f t="shared" si="81"/>
        <v>2049.4747257232671</v>
      </c>
      <c r="L1763" s="1" t="s">
        <v>309</v>
      </c>
      <c r="M1763" s="23">
        <f t="shared" si="82"/>
        <v>20.494747257232671</v>
      </c>
      <c r="N1763" s="26">
        <f t="shared" si="83"/>
        <v>8.2948083167996316</v>
      </c>
      <c r="O1763" s="14" t="s">
        <v>484</v>
      </c>
    </row>
    <row r="1764" spans="1:15" x14ac:dyDescent="0.2">
      <c r="A1764" s="5" t="s">
        <v>485</v>
      </c>
      <c r="B1764" s="1" t="s">
        <v>306</v>
      </c>
      <c r="C1764" s="1" t="s">
        <v>7</v>
      </c>
      <c r="D1764" t="s">
        <v>333</v>
      </c>
      <c r="E1764" s="9" t="s">
        <v>54</v>
      </c>
      <c r="F1764" s="27">
        <v>196</v>
      </c>
      <c r="G1764" s="1">
        <v>160</v>
      </c>
      <c r="H1764" s="12">
        <v>9550.0001907348596</v>
      </c>
      <c r="I1764" s="12">
        <v>2500</v>
      </c>
      <c r="J1764" s="12">
        <v>12050.00019073486</v>
      </c>
      <c r="K1764" s="12">
        <f t="shared" si="81"/>
        <v>2048.5000324249263</v>
      </c>
      <c r="L1764" s="1" t="s">
        <v>309</v>
      </c>
      <c r="M1764" s="23">
        <f t="shared" si="82"/>
        <v>20.485000324249263</v>
      </c>
      <c r="N1764" s="26">
        <f t="shared" si="83"/>
        <v>8.2987550553641594</v>
      </c>
      <c r="O1764" s="14" t="s">
        <v>484</v>
      </c>
    </row>
    <row r="1765" spans="1:15" x14ac:dyDescent="0.2">
      <c r="A1765" s="1">
        <v>708431</v>
      </c>
      <c r="B1765" s="4">
        <v>41451</v>
      </c>
      <c r="C1765" s="1" t="s">
        <v>39</v>
      </c>
      <c r="D1765" t="s">
        <v>237</v>
      </c>
      <c r="E1765" s="8" t="s">
        <v>52</v>
      </c>
      <c r="F1765" s="27">
        <v>424</v>
      </c>
      <c r="G1765" s="28" t="s">
        <v>306</v>
      </c>
      <c r="H1765" s="12">
        <v>9890</v>
      </c>
      <c r="I1765" s="12">
        <v>2154</v>
      </c>
      <c r="J1765" s="12">
        <v>12044</v>
      </c>
      <c r="K1765" s="12">
        <f t="shared" si="81"/>
        <v>2047.48</v>
      </c>
      <c r="L1765" s="5" t="s">
        <v>309</v>
      </c>
      <c r="M1765" s="23">
        <f t="shared" si="82"/>
        <v>20.474800000000002</v>
      </c>
      <c r="N1765" s="26">
        <f t="shared" si="83"/>
        <v>8.3028894055131186</v>
      </c>
      <c r="O1765" s="14" t="s">
        <v>311</v>
      </c>
    </row>
    <row r="1766" spans="1:15" x14ac:dyDescent="0.2">
      <c r="A1766" s="1">
        <v>743791</v>
      </c>
      <c r="B1766" s="4">
        <v>41774</v>
      </c>
      <c r="C1766" s="1" t="s">
        <v>10</v>
      </c>
      <c r="D1766" t="s">
        <v>173</v>
      </c>
      <c r="E1766" s="8" t="s">
        <v>59</v>
      </c>
      <c r="F1766" s="27">
        <v>462.5</v>
      </c>
      <c r="G1766" s="28" t="s">
        <v>306</v>
      </c>
      <c r="H1766" s="12">
        <v>8510</v>
      </c>
      <c r="I1766" s="12">
        <v>3531</v>
      </c>
      <c r="J1766" s="12">
        <v>12041</v>
      </c>
      <c r="K1766" s="12">
        <f t="shared" si="81"/>
        <v>2046.97</v>
      </c>
      <c r="L1766" s="5" t="s">
        <v>309</v>
      </c>
      <c r="M1766" s="23">
        <f t="shared" si="82"/>
        <v>20.4697</v>
      </c>
      <c r="N1766" s="26">
        <f t="shared" si="83"/>
        <v>8.3049580599617965</v>
      </c>
      <c r="O1766" s="14" t="s">
        <v>311</v>
      </c>
    </row>
    <row r="1767" spans="1:15" x14ac:dyDescent="0.2">
      <c r="A1767" s="5" t="s">
        <v>485</v>
      </c>
      <c r="B1767" s="1" t="s">
        <v>306</v>
      </c>
      <c r="C1767" s="1" t="s">
        <v>7</v>
      </c>
      <c r="D1767" t="s">
        <v>464</v>
      </c>
      <c r="E1767" s="9" t="s">
        <v>457</v>
      </c>
      <c r="F1767" s="27">
        <v>193</v>
      </c>
      <c r="G1767" s="1">
        <v>140</v>
      </c>
      <c r="H1767" s="24" t="s">
        <v>722</v>
      </c>
      <c r="I1767" s="12">
        <v>12030.0000011921</v>
      </c>
      <c r="J1767" s="12">
        <v>12030.0000011921</v>
      </c>
      <c r="K1767" s="12">
        <f t="shared" si="81"/>
        <v>2045.1000002026569</v>
      </c>
      <c r="L1767" s="1" t="s">
        <v>309</v>
      </c>
      <c r="M1767" s="23">
        <f t="shared" si="82"/>
        <v>20.451000002026568</v>
      </c>
      <c r="N1767" s="26">
        <f t="shared" si="83"/>
        <v>8.3125519526259843</v>
      </c>
      <c r="O1767" s="14" t="s">
        <v>484</v>
      </c>
    </row>
    <row r="1768" spans="1:15" x14ac:dyDescent="0.2">
      <c r="A1768" s="1" t="s">
        <v>485</v>
      </c>
      <c r="B1768" s="4" t="s">
        <v>531</v>
      </c>
      <c r="C1768" s="1" t="s">
        <v>1</v>
      </c>
      <c r="D1768" t="s">
        <v>572</v>
      </c>
      <c r="E1768" s="8" t="s">
        <v>56</v>
      </c>
      <c r="F1768" s="28" t="s">
        <v>306</v>
      </c>
      <c r="G1768" s="28" t="s">
        <v>306</v>
      </c>
      <c r="H1768" s="12">
        <v>12000</v>
      </c>
      <c r="I1768" s="12" t="s">
        <v>306</v>
      </c>
      <c r="J1768" s="12">
        <v>12000</v>
      </c>
      <c r="K1768" s="12">
        <f t="shared" si="81"/>
        <v>2040</v>
      </c>
      <c r="L1768" s="12" t="s">
        <v>309</v>
      </c>
      <c r="M1768" s="23">
        <f t="shared" si="82"/>
        <v>20.399999999999999</v>
      </c>
      <c r="N1768" s="26">
        <f t="shared" si="83"/>
        <v>8.3333333333333339</v>
      </c>
      <c r="O1768" s="14" t="s">
        <v>805</v>
      </c>
    </row>
    <row r="1769" spans="1:15" x14ac:dyDescent="0.2">
      <c r="A1769" s="1" t="s">
        <v>485</v>
      </c>
      <c r="B1769" s="4" t="s">
        <v>531</v>
      </c>
      <c r="C1769" s="1" t="s">
        <v>1</v>
      </c>
      <c r="D1769" t="s">
        <v>578</v>
      </c>
      <c r="E1769" s="8" t="s">
        <v>587</v>
      </c>
      <c r="F1769" s="28" t="s">
        <v>306</v>
      </c>
      <c r="G1769" s="28" t="s">
        <v>306</v>
      </c>
      <c r="H1769" s="12">
        <v>12000</v>
      </c>
      <c r="I1769" s="12" t="s">
        <v>306</v>
      </c>
      <c r="J1769" s="12">
        <v>12000</v>
      </c>
      <c r="K1769" s="12">
        <f t="shared" si="81"/>
        <v>2040</v>
      </c>
      <c r="L1769" s="12" t="s">
        <v>309</v>
      </c>
      <c r="M1769" s="23">
        <f t="shared" si="82"/>
        <v>20.399999999999999</v>
      </c>
      <c r="N1769" s="26">
        <f t="shared" si="83"/>
        <v>8.3333333333333339</v>
      </c>
      <c r="O1769" s="14" t="s">
        <v>806</v>
      </c>
    </row>
    <row r="1770" spans="1:15" x14ac:dyDescent="0.2">
      <c r="A1770" s="5" t="s">
        <v>485</v>
      </c>
      <c r="B1770" s="1" t="s">
        <v>306</v>
      </c>
      <c r="C1770" s="1" t="s">
        <v>7</v>
      </c>
      <c r="D1770" t="s">
        <v>469</v>
      </c>
      <c r="E1770" s="9" t="s">
        <v>457</v>
      </c>
      <c r="F1770" s="27">
        <v>199</v>
      </c>
      <c r="G1770" s="1">
        <v>180</v>
      </c>
      <c r="H1770" s="12">
        <v>9289.9999618530292</v>
      </c>
      <c r="I1770" s="12">
        <v>2689.9999976158142</v>
      </c>
      <c r="J1770" s="12">
        <v>11979.999959468843</v>
      </c>
      <c r="K1770" s="12">
        <f t="shared" si="81"/>
        <v>2036.5999931097033</v>
      </c>
      <c r="L1770" s="1" t="s">
        <v>309</v>
      </c>
      <c r="M1770" s="23">
        <f t="shared" si="82"/>
        <v>20.365999931097033</v>
      </c>
      <c r="N1770" s="26">
        <f t="shared" si="83"/>
        <v>8.3472454372557188</v>
      </c>
      <c r="O1770" s="14" t="s">
        <v>484</v>
      </c>
    </row>
    <row r="1771" spans="1:15" x14ac:dyDescent="0.2">
      <c r="A1771" s="5" t="s">
        <v>485</v>
      </c>
      <c r="B1771" s="1" t="s">
        <v>306</v>
      </c>
      <c r="C1771" s="1" t="s">
        <v>7</v>
      </c>
      <c r="D1771" t="s">
        <v>460</v>
      </c>
      <c r="E1771" s="9" t="s">
        <v>479</v>
      </c>
      <c r="F1771" s="27">
        <v>193</v>
      </c>
      <c r="G1771" s="1">
        <v>95</v>
      </c>
      <c r="H1771" s="12">
        <v>7329.9999237060501</v>
      </c>
      <c r="I1771" s="12">
        <v>4639.9999558925711</v>
      </c>
      <c r="J1771" s="12">
        <v>11969.999879598621</v>
      </c>
      <c r="K1771" s="12">
        <f t="shared" si="81"/>
        <v>2034.8999795317657</v>
      </c>
      <c r="L1771" s="1" t="s">
        <v>309</v>
      </c>
      <c r="M1771" s="23">
        <f t="shared" si="82"/>
        <v>20.348999795317656</v>
      </c>
      <c r="N1771" s="26">
        <f t="shared" si="83"/>
        <v>8.3542189645663729</v>
      </c>
      <c r="O1771" s="14" t="s">
        <v>484</v>
      </c>
    </row>
    <row r="1772" spans="1:15" x14ac:dyDescent="0.2">
      <c r="A1772" s="5" t="s">
        <v>485</v>
      </c>
      <c r="B1772" s="1" t="s">
        <v>306</v>
      </c>
      <c r="C1772" s="1" t="s">
        <v>7</v>
      </c>
      <c r="D1772" t="s">
        <v>368</v>
      </c>
      <c r="E1772" s="9" t="s">
        <v>457</v>
      </c>
      <c r="F1772" s="27">
        <v>205</v>
      </c>
      <c r="G1772" s="1">
        <v>170</v>
      </c>
      <c r="H1772" s="12">
        <v>9359.9996566772497</v>
      </c>
      <c r="I1772" s="12">
        <v>2610.0000143051152</v>
      </c>
      <c r="J1772" s="12">
        <v>11969.999670982364</v>
      </c>
      <c r="K1772" s="12">
        <f t="shared" si="81"/>
        <v>2034.899944067002</v>
      </c>
      <c r="L1772" s="1" t="s">
        <v>309</v>
      </c>
      <c r="M1772" s="23">
        <f t="shared" si="82"/>
        <v>20.348999440670021</v>
      </c>
      <c r="N1772" s="26">
        <f t="shared" si="83"/>
        <v>8.3542191101658663</v>
      </c>
      <c r="O1772" s="14" t="s">
        <v>484</v>
      </c>
    </row>
    <row r="1773" spans="1:15" x14ac:dyDescent="0.2">
      <c r="A1773" s="5" t="s">
        <v>485</v>
      </c>
      <c r="B1773" s="1" t="s">
        <v>306</v>
      </c>
      <c r="C1773" s="1" t="s">
        <v>7</v>
      </c>
      <c r="D1773" t="s">
        <v>316</v>
      </c>
      <c r="E1773" s="9" t="s">
        <v>457</v>
      </c>
      <c r="F1773" s="27">
        <v>169</v>
      </c>
      <c r="G1773" s="1">
        <v>100</v>
      </c>
      <c r="H1773" s="12">
        <v>9137.0000839233398</v>
      </c>
      <c r="I1773" s="12">
        <v>2830.0000131130209</v>
      </c>
      <c r="J1773" s="12">
        <v>11967.000097036362</v>
      </c>
      <c r="K1773" s="12">
        <f t="shared" si="81"/>
        <v>2034.3900164961815</v>
      </c>
      <c r="L1773" s="1" t="s">
        <v>309</v>
      </c>
      <c r="M1773" s="23">
        <f t="shared" si="82"/>
        <v>20.343900164961816</v>
      </c>
      <c r="N1773" s="26">
        <f t="shared" si="83"/>
        <v>8.3563131268600124</v>
      </c>
      <c r="O1773" s="14" t="s">
        <v>484</v>
      </c>
    </row>
    <row r="1774" spans="1:15" x14ac:dyDescent="0.2">
      <c r="A1774" s="5" t="s">
        <v>485</v>
      </c>
      <c r="B1774" s="1" t="s">
        <v>306</v>
      </c>
      <c r="C1774" s="1" t="s">
        <v>7</v>
      </c>
      <c r="D1774" t="s">
        <v>336</v>
      </c>
      <c r="E1774" s="9" t="s">
        <v>54</v>
      </c>
      <c r="F1774" s="27">
        <v>138</v>
      </c>
      <c r="G1774" s="1">
        <v>55</v>
      </c>
      <c r="H1774" s="12">
        <v>9439.9995803833008</v>
      </c>
      <c r="I1774" s="12">
        <v>2500</v>
      </c>
      <c r="J1774" s="12">
        <v>11939.999580383301</v>
      </c>
      <c r="K1774" s="12">
        <f t="shared" si="81"/>
        <v>2029.7999286651611</v>
      </c>
      <c r="L1774" s="1" t="s">
        <v>309</v>
      </c>
      <c r="M1774" s="23">
        <f t="shared" si="82"/>
        <v>20.29799928665161</v>
      </c>
      <c r="N1774" s="26">
        <f t="shared" si="83"/>
        <v>8.3752096745710087</v>
      </c>
      <c r="O1774" s="14" t="s">
        <v>484</v>
      </c>
    </row>
    <row r="1775" spans="1:15" x14ac:dyDescent="0.2">
      <c r="A1775" s="5" t="s">
        <v>485</v>
      </c>
      <c r="B1775" s="1" t="s">
        <v>306</v>
      </c>
      <c r="C1775" s="1" t="s">
        <v>7</v>
      </c>
      <c r="D1775" t="s">
        <v>469</v>
      </c>
      <c r="E1775" s="9" t="s">
        <v>457</v>
      </c>
      <c r="F1775" s="27">
        <v>205</v>
      </c>
      <c r="G1775" s="1">
        <v>190</v>
      </c>
      <c r="H1775" s="12">
        <v>8380.0001144409198</v>
      </c>
      <c r="I1775" s="12">
        <v>3549.9999523162819</v>
      </c>
      <c r="J1775" s="12">
        <v>11930.000066757202</v>
      </c>
      <c r="K1775" s="12">
        <f t="shared" si="81"/>
        <v>2028.1000113487244</v>
      </c>
      <c r="L1775" s="1" t="s">
        <v>309</v>
      </c>
      <c r="M1775" s="23">
        <f t="shared" si="82"/>
        <v>20.281000113487245</v>
      </c>
      <c r="N1775" s="26">
        <f t="shared" si="83"/>
        <v>8.3822296261882485</v>
      </c>
      <c r="O1775" s="14" t="s">
        <v>484</v>
      </c>
    </row>
    <row r="1776" spans="1:15" x14ac:dyDescent="0.2">
      <c r="A1776" s="1">
        <v>767891</v>
      </c>
      <c r="B1776" s="4">
        <v>41871</v>
      </c>
      <c r="C1776" s="1" t="s">
        <v>33</v>
      </c>
      <c r="D1776" t="s">
        <v>95</v>
      </c>
      <c r="E1776" s="8" t="s">
        <v>50</v>
      </c>
      <c r="F1776" s="27">
        <v>344.4</v>
      </c>
      <c r="G1776" s="28" t="s">
        <v>306</v>
      </c>
      <c r="H1776" s="12">
        <v>4900</v>
      </c>
      <c r="I1776" s="12">
        <v>7030</v>
      </c>
      <c r="J1776" s="12">
        <v>11930</v>
      </c>
      <c r="K1776" s="12">
        <f t="shared" si="81"/>
        <v>2028.1</v>
      </c>
      <c r="L1776" s="5" t="s">
        <v>309</v>
      </c>
      <c r="M1776" s="23">
        <f t="shared" si="82"/>
        <v>20.280999999999999</v>
      </c>
      <c r="N1776" s="26">
        <f t="shared" si="83"/>
        <v>8.3822296730930432</v>
      </c>
      <c r="O1776" s="14" t="s">
        <v>311</v>
      </c>
    </row>
    <row r="1777" spans="1:15" x14ac:dyDescent="0.2">
      <c r="A1777" s="5" t="s">
        <v>485</v>
      </c>
      <c r="B1777" s="1" t="s">
        <v>306</v>
      </c>
      <c r="C1777" s="1" t="s">
        <v>7</v>
      </c>
      <c r="D1777" t="s">
        <v>351</v>
      </c>
      <c r="E1777" s="9" t="s">
        <v>427</v>
      </c>
      <c r="F1777" s="27">
        <v>377</v>
      </c>
      <c r="G1777" s="1">
        <v>810</v>
      </c>
      <c r="H1777" s="12">
        <v>5349.9999046325702</v>
      </c>
      <c r="I1777" s="12">
        <v>6580.0000131130182</v>
      </c>
      <c r="J1777" s="12">
        <v>11929.999917745588</v>
      </c>
      <c r="K1777" s="12">
        <f t="shared" si="81"/>
        <v>2028.0999860167501</v>
      </c>
      <c r="L1777" s="1" t="s">
        <v>309</v>
      </c>
      <c r="M1777" s="23">
        <f t="shared" si="82"/>
        <v>20.280999860167501</v>
      </c>
      <c r="N1777" s="26">
        <f t="shared" si="83"/>
        <v>8.3822297308864524</v>
      </c>
      <c r="O1777" s="14" t="s">
        <v>484</v>
      </c>
    </row>
    <row r="1778" spans="1:15" x14ac:dyDescent="0.2">
      <c r="A1778" s="5" t="s">
        <v>485</v>
      </c>
      <c r="B1778" s="1" t="s">
        <v>306</v>
      </c>
      <c r="C1778" s="1" t="s">
        <v>7</v>
      </c>
      <c r="D1778" t="s">
        <v>433</v>
      </c>
      <c r="E1778" s="9" t="s">
        <v>457</v>
      </c>
      <c r="F1778" s="27">
        <v>164</v>
      </c>
      <c r="G1778" s="1">
        <v>80</v>
      </c>
      <c r="H1778" s="12">
        <v>8825.8628845214807</v>
      </c>
      <c r="I1778" s="12">
        <v>3102.8361916542049</v>
      </c>
      <c r="J1778" s="12">
        <v>11928.699076175686</v>
      </c>
      <c r="K1778" s="12">
        <f t="shared" si="81"/>
        <v>2027.8788429498666</v>
      </c>
      <c r="L1778" s="1" t="s">
        <v>309</v>
      </c>
      <c r="M1778" s="23">
        <f t="shared" si="82"/>
        <v>20.278788429498665</v>
      </c>
      <c r="N1778" s="26">
        <f t="shared" si="83"/>
        <v>8.3831438249391876</v>
      </c>
      <c r="O1778" s="14" t="s">
        <v>484</v>
      </c>
    </row>
    <row r="1779" spans="1:15" x14ac:dyDescent="0.2">
      <c r="A1779" s="5" t="s">
        <v>485</v>
      </c>
      <c r="B1779" s="1" t="s">
        <v>306</v>
      </c>
      <c r="C1779" s="1" t="s">
        <v>7</v>
      </c>
      <c r="D1779" t="s">
        <v>343</v>
      </c>
      <c r="E1779" s="9" t="s">
        <v>54</v>
      </c>
      <c r="F1779" s="27">
        <v>142</v>
      </c>
      <c r="G1779" s="1">
        <v>60</v>
      </c>
      <c r="H1779" s="12">
        <v>9420.0000762939508</v>
      </c>
      <c r="I1779" s="12">
        <v>2500</v>
      </c>
      <c r="J1779" s="12">
        <v>11920.000076293951</v>
      </c>
      <c r="K1779" s="12">
        <f t="shared" si="81"/>
        <v>2026.4000129699716</v>
      </c>
      <c r="L1779" s="1" t="s">
        <v>309</v>
      </c>
      <c r="M1779" s="23">
        <f t="shared" si="82"/>
        <v>20.264000129699717</v>
      </c>
      <c r="N1779" s="26">
        <f t="shared" si="83"/>
        <v>8.3892616912709794</v>
      </c>
      <c r="O1779" s="14" t="s">
        <v>484</v>
      </c>
    </row>
    <row r="1780" spans="1:15" x14ac:dyDescent="0.2">
      <c r="A1780" s="5" t="s">
        <v>485</v>
      </c>
      <c r="B1780" s="1" t="s">
        <v>306</v>
      </c>
      <c r="C1780" s="1" t="s">
        <v>7</v>
      </c>
      <c r="D1780" t="s">
        <v>471</v>
      </c>
      <c r="E1780" s="9" t="s">
        <v>478</v>
      </c>
      <c r="F1780" s="27">
        <v>401</v>
      </c>
      <c r="G1780" s="1">
        <v>920</v>
      </c>
      <c r="H1780" s="12">
        <v>9909.9998474121094</v>
      </c>
      <c r="I1780" s="12">
        <v>2000</v>
      </c>
      <c r="J1780" s="12">
        <v>11909.999847412109</v>
      </c>
      <c r="K1780" s="12">
        <f t="shared" si="81"/>
        <v>2024.6999740600586</v>
      </c>
      <c r="L1780" s="1" t="s">
        <v>309</v>
      </c>
      <c r="M1780" s="23">
        <f t="shared" si="82"/>
        <v>20.246999740600586</v>
      </c>
      <c r="N1780" s="26">
        <f t="shared" si="83"/>
        <v>8.3963057330961028</v>
      </c>
      <c r="O1780" s="14" t="s">
        <v>484</v>
      </c>
    </row>
    <row r="1781" spans="1:15" x14ac:dyDescent="0.2">
      <c r="A1781" s="5" t="s">
        <v>485</v>
      </c>
      <c r="B1781" s="1" t="s">
        <v>306</v>
      </c>
      <c r="C1781" s="1" t="s">
        <v>7</v>
      </c>
      <c r="D1781" t="s">
        <v>336</v>
      </c>
      <c r="E1781" s="9" t="s">
        <v>54</v>
      </c>
      <c r="F1781" s="27">
        <v>125</v>
      </c>
      <c r="G1781" s="1">
        <v>30</v>
      </c>
      <c r="H1781" s="12">
        <v>9369.9998855590802</v>
      </c>
      <c r="I1781" s="12">
        <v>2500</v>
      </c>
      <c r="J1781" s="12">
        <v>11869.99988555908</v>
      </c>
      <c r="K1781" s="12">
        <f t="shared" si="81"/>
        <v>2017.8999805450437</v>
      </c>
      <c r="L1781" s="1" t="s">
        <v>309</v>
      </c>
      <c r="M1781" s="23">
        <f t="shared" si="82"/>
        <v>20.178999805450438</v>
      </c>
      <c r="N1781" s="26">
        <f t="shared" si="83"/>
        <v>8.4245999127311677</v>
      </c>
      <c r="O1781" s="14" t="s">
        <v>484</v>
      </c>
    </row>
    <row r="1782" spans="1:15" x14ac:dyDescent="0.2">
      <c r="A1782" s="5" t="s">
        <v>485</v>
      </c>
      <c r="B1782" s="1" t="s">
        <v>306</v>
      </c>
      <c r="C1782" s="1" t="s">
        <v>7</v>
      </c>
      <c r="D1782" t="s">
        <v>433</v>
      </c>
      <c r="E1782" s="9" t="s">
        <v>457</v>
      </c>
      <c r="F1782" s="27">
        <v>170</v>
      </c>
      <c r="G1782" s="1">
        <v>100</v>
      </c>
      <c r="H1782" s="12">
        <v>9116.4093017578107</v>
      </c>
      <c r="I1782" s="12">
        <v>2745.3916966915131</v>
      </c>
      <c r="J1782" s="12">
        <v>11861.800998449324</v>
      </c>
      <c r="K1782" s="12">
        <f t="shared" si="81"/>
        <v>2016.5061697363851</v>
      </c>
      <c r="L1782" s="1" t="s">
        <v>309</v>
      </c>
      <c r="M1782" s="23">
        <f t="shared" si="82"/>
        <v>20.16506169736385</v>
      </c>
      <c r="N1782" s="26">
        <f t="shared" si="83"/>
        <v>8.4304230034775376</v>
      </c>
      <c r="O1782" s="14" t="s">
        <v>484</v>
      </c>
    </row>
    <row r="1783" spans="1:15" x14ac:dyDescent="0.2">
      <c r="A1783" s="5" t="s">
        <v>485</v>
      </c>
      <c r="B1783" s="1" t="s">
        <v>306</v>
      </c>
      <c r="C1783" s="1" t="s">
        <v>7</v>
      </c>
      <c r="D1783" t="s">
        <v>346</v>
      </c>
      <c r="E1783" s="9" t="s">
        <v>427</v>
      </c>
      <c r="F1783" s="27">
        <v>332</v>
      </c>
      <c r="G1783" s="1">
        <v>585</v>
      </c>
      <c r="H1783" s="12">
        <v>8590.0001525878906</v>
      </c>
      <c r="I1783" s="12">
        <v>3250</v>
      </c>
      <c r="J1783" s="12">
        <v>11840.000152587891</v>
      </c>
      <c r="K1783" s="12">
        <f t="shared" si="81"/>
        <v>2012.8000259399414</v>
      </c>
      <c r="L1783" s="1" t="s">
        <v>309</v>
      </c>
      <c r="M1783" s="23">
        <f t="shared" si="82"/>
        <v>20.128000259399414</v>
      </c>
      <c r="N1783" s="26">
        <f t="shared" si="83"/>
        <v>8.4459458370988969</v>
      </c>
      <c r="O1783" s="14" t="s">
        <v>484</v>
      </c>
    </row>
    <row r="1784" spans="1:15" x14ac:dyDescent="0.2">
      <c r="A1784" s="5" t="s">
        <v>485</v>
      </c>
      <c r="B1784" s="1" t="s">
        <v>306</v>
      </c>
      <c r="C1784" s="1" t="s">
        <v>7</v>
      </c>
      <c r="D1784" t="s">
        <v>325</v>
      </c>
      <c r="E1784" s="9" t="s">
        <v>427</v>
      </c>
      <c r="F1784" s="27">
        <v>322</v>
      </c>
      <c r="G1784" s="1">
        <v>650</v>
      </c>
      <c r="H1784" s="12">
        <v>7960.0000381469699</v>
      </c>
      <c r="I1784" s="12">
        <v>3880.0000548362741</v>
      </c>
      <c r="J1784" s="12">
        <v>11840.000092983244</v>
      </c>
      <c r="K1784" s="12">
        <f t="shared" si="81"/>
        <v>2012.8000158071516</v>
      </c>
      <c r="L1784" s="1" t="s">
        <v>309</v>
      </c>
      <c r="M1784" s="23">
        <f t="shared" si="82"/>
        <v>20.128000158071515</v>
      </c>
      <c r="N1784" s="26">
        <f t="shared" si="83"/>
        <v>8.4459458796172768</v>
      </c>
      <c r="O1784" s="14" t="s">
        <v>484</v>
      </c>
    </row>
    <row r="1785" spans="1:15" x14ac:dyDescent="0.2">
      <c r="A1785" s="5" t="s">
        <v>485</v>
      </c>
      <c r="B1785" s="1" t="s">
        <v>306</v>
      </c>
      <c r="C1785" s="1" t="s">
        <v>7</v>
      </c>
      <c r="D1785" t="s">
        <v>325</v>
      </c>
      <c r="E1785" s="9" t="s">
        <v>54</v>
      </c>
      <c r="F1785" s="27">
        <v>155</v>
      </c>
      <c r="G1785" s="1">
        <v>80</v>
      </c>
      <c r="H1785" s="12">
        <v>9279.9997329711896</v>
      </c>
      <c r="I1785" s="12">
        <v>2550.000011920929</v>
      </c>
      <c r="J1785" s="12">
        <v>11829.999744892119</v>
      </c>
      <c r="K1785" s="12">
        <f t="shared" si="81"/>
        <v>2011.0999566316602</v>
      </c>
      <c r="L1785" s="1" t="s">
        <v>309</v>
      </c>
      <c r="M1785" s="23">
        <f t="shared" si="82"/>
        <v>20.110999566316604</v>
      </c>
      <c r="N1785" s="26">
        <f t="shared" si="83"/>
        <v>8.4530855584487536</v>
      </c>
      <c r="O1785" s="14" t="s">
        <v>484</v>
      </c>
    </row>
    <row r="1786" spans="1:15" x14ac:dyDescent="0.2">
      <c r="A1786" s="5" t="s">
        <v>485</v>
      </c>
      <c r="B1786" s="1" t="s">
        <v>306</v>
      </c>
      <c r="C1786" s="1" t="s">
        <v>7</v>
      </c>
      <c r="D1786" t="s">
        <v>319</v>
      </c>
      <c r="E1786" s="9" t="s">
        <v>315</v>
      </c>
      <c r="F1786" s="27">
        <v>190</v>
      </c>
      <c r="G1786" s="1">
        <v>95</v>
      </c>
      <c r="H1786" s="12">
        <v>8239.9997711181604</v>
      </c>
      <c r="I1786" s="12">
        <v>3579.9999535083784</v>
      </c>
      <c r="J1786" s="12">
        <v>11819.999724626539</v>
      </c>
      <c r="K1786" s="12">
        <f t="shared" si="81"/>
        <v>2009.3999531865118</v>
      </c>
      <c r="L1786" s="1" t="s">
        <v>309</v>
      </c>
      <c r="M1786" s="23">
        <f t="shared" si="82"/>
        <v>20.093999531865119</v>
      </c>
      <c r="N1786" s="26">
        <f t="shared" si="83"/>
        <v>8.4602370837330589</v>
      </c>
      <c r="O1786" s="14" t="s">
        <v>484</v>
      </c>
    </row>
    <row r="1787" spans="1:15" x14ac:dyDescent="0.2">
      <c r="A1787" s="5" t="s">
        <v>485</v>
      </c>
      <c r="B1787" s="1" t="s">
        <v>306</v>
      </c>
      <c r="C1787" s="1" t="s">
        <v>7</v>
      </c>
      <c r="D1787" t="s">
        <v>399</v>
      </c>
      <c r="E1787" s="9" t="s">
        <v>479</v>
      </c>
      <c r="F1787" s="27">
        <v>172</v>
      </c>
      <c r="G1787" s="1">
        <v>60</v>
      </c>
      <c r="H1787" s="12">
        <v>6028.9387702941904</v>
      </c>
      <c r="I1787" s="12">
        <v>5719.0514206886292</v>
      </c>
      <c r="J1787" s="12">
        <v>11747.990190982819</v>
      </c>
      <c r="K1787" s="12">
        <f t="shared" si="81"/>
        <v>1997.1583324670792</v>
      </c>
      <c r="L1787" s="1" t="s">
        <v>309</v>
      </c>
      <c r="M1787" s="23">
        <f t="shared" si="82"/>
        <v>19.971583324670792</v>
      </c>
      <c r="N1787" s="26">
        <f t="shared" si="83"/>
        <v>8.5120942709634786</v>
      </c>
      <c r="O1787" s="14" t="s">
        <v>484</v>
      </c>
    </row>
    <row r="1788" spans="1:15" x14ac:dyDescent="0.2">
      <c r="A1788" s="1">
        <v>714491</v>
      </c>
      <c r="B1788" s="4">
        <v>41449</v>
      </c>
      <c r="C1788" s="1" t="s">
        <v>46</v>
      </c>
      <c r="D1788" t="s">
        <v>234</v>
      </c>
      <c r="E1788" s="8" t="s">
        <v>52</v>
      </c>
      <c r="F1788" s="27">
        <v>461.2</v>
      </c>
      <c r="G1788" s="28" t="s">
        <v>306</v>
      </c>
      <c r="H1788" s="12">
        <v>8420</v>
      </c>
      <c r="I1788" s="12">
        <v>3318</v>
      </c>
      <c r="J1788" s="12">
        <v>11738</v>
      </c>
      <c r="K1788" s="12">
        <f t="shared" si="81"/>
        <v>1995.46</v>
      </c>
      <c r="L1788" s="5" t="s">
        <v>309</v>
      </c>
      <c r="M1788" s="23">
        <f t="shared" si="82"/>
        <v>19.954599999999999</v>
      </c>
      <c r="N1788" s="26">
        <f t="shared" si="83"/>
        <v>8.519338899301415</v>
      </c>
      <c r="O1788" s="14" t="s">
        <v>311</v>
      </c>
    </row>
    <row r="1789" spans="1:15" x14ac:dyDescent="0.2">
      <c r="A1789" s="5" t="s">
        <v>485</v>
      </c>
      <c r="B1789" s="1" t="s">
        <v>306</v>
      </c>
      <c r="C1789" s="1" t="s">
        <v>7</v>
      </c>
      <c r="D1789" t="s">
        <v>408</v>
      </c>
      <c r="E1789" s="9" t="s">
        <v>409</v>
      </c>
      <c r="F1789" s="27">
        <v>435</v>
      </c>
      <c r="G1789" s="1">
        <v>780</v>
      </c>
      <c r="H1789" s="12">
        <v>9131.0453414916992</v>
      </c>
      <c r="I1789" s="12">
        <v>2594.1701829433441</v>
      </c>
      <c r="J1789" s="12">
        <v>11725.215524435043</v>
      </c>
      <c r="K1789" s="12">
        <f t="shared" si="81"/>
        <v>1993.2866391539574</v>
      </c>
      <c r="L1789" s="1" t="s">
        <v>309</v>
      </c>
      <c r="M1789" s="23">
        <f t="shared" si="82"/>
        <v>19.932866391539573</v>
      </c>
      <c r="N1789" s="26">
        <f t="shared" si="83"/>
        <v>8.5286278782341025</v>
      </c>
      <c r="O1789" s="14" t="s">
        <v>484</v>
      </c>
    </row>
    <row r="1790" spans="1:15" x14ac:dyDescent="0.2">
      <c r="A1790" s="5" t="s">
        <v>485</v>
      </c>
      <c r="B1790" s="1" t="s">
        <v>306</v>
      </c>
      <c r="C1790" s="1" t="s">
        <v>7</v>
      </c>
      <c r="D1790" t="s">
        <v>894</v>
      </c>
      <c r="E1790" s="9" t="s">
        <v>457</v>
      </c>
      <c r="F1790" s="27">
        <v>179</v>
      </c>
      <c r="G1790" s="1">
        <v>140</v>
      </c>
      <c r="H1790" s="12">
        <v>9199.9998092651404</v>
      </c>
      <c r="I1790" s="12">
        <v>2500</v>
      </c>
      <c r="J1790" s="12">
        <v>11699.99980926514</v>
      </c>
      <c r="K1790" s="12">
        <f t="shared" si="81"/>
        <v>1988.9999675750739</v>
      </c>
      <c r="L1790" s="1" t="s">
        <v>309</v>
      </c>
      <c r="M1790" s="23">
        <f t="shared" si="82"/>
        <v>19.88999967575074</v>
      </c>
      <c r="N1790" s="26">
        <f t="shared" si="83"/>
        <v>8.5470086863429486</v>
      </c>
      <c r="O1790" s="14" t="s">
        <v>484</v>
      </c>
    </row>
    <row r="1791" spans="1:15" x14ac:dyDescent="0.2">
      <c r="A1791" s="5" t="s">
        <v>485</v>
      </c>
      <c r="B1791" s="1" t="s">
        <v>306</v>
      </c>
      <c r="C1791" s="1" t="s">
        <v>7</v>
      </c>
      <c r="D1791" t="s">
        <v>343</v>
      </c>
      <c r="E1791" s="9" t="s">
        <v>409</v>
      </c>
      <c r="F1791" s="27">
        <v>454</v>
      </c>
      <c r="G1791" s="1">
        <v>1000</v>
      </c>
      <c r="H1791" s="12">
        <v>9189.7230148315393</v>
      </c>
      <c r="I1791" s="12">
        <v>2500</v>
      </c>
      <c r="J1791" s="12">
        <v>11689.723014831539</v>
      </c>
      <c r="K1791" s="12">
        <f t="shared" si="81"/>
        <v>1987.2529125213616</v>
      </c>
      <c r="L1791" s="1" t="s">
        <v>309</v>
      </c>
      <c r="M1791" s="23">
        <f t="shared" si="82"/>
        <v>19.872529125213617</v>
      </c>
      <c r="N1791" s="26">
        <f t="shared" si="83"/>
        <v>8.5545226241137851</v>
      </c>
      <c r="O1791" s="14" t="s">
        <v>484</v>
      </c>
    </row>
    <row r="1792" spans="1:15" x14ac:dyDescent="0.2">
      <c r="A1792" s="5" t="s">
        <v>485</v>
      </c>
      <c r="B1792" s="1" t="s">
        <v>306</v>
      </c>
      <c r="C1792" s="1" t="s">
        <v>7</v>
      </c>
      <c r="D1792" t="s">
        <v>350</v>
      </c>
      <c r="E1792" s="9" t="s">
        <v>448</v>
      </c>
      <c r="F1792" s="27">
        <v>195</v>
      </c>
      <c r="G1792" s="1">
        <v>155</v>
      </c>
      <c r="H1792" s="12">
        <v>4559.9999427795401</v>
      </c>
      <c r="I1792" s="12">
        <v>7109.9998950958225</v>
      </c>
      <c r="J1792" s="12">
        <v>11669.999837875363</v>
      </c>
      <c r="K1792" s="12">
        <f t="shared" si="81"/>
        <v>1983.8999724388116</v>
      </c>
      <c r="L1792" s="1" t="s">
        <v>309</v>
      </c>
      <c r="M1792" s="23">
        <f t="shared" si="82"/>
        <v>19.838999724388117</v>
      </c>
      <c r="N1792" s="26">
        <f t="shared" si="83"/>
        <v>8.5689804103892744</v>
      </c>
      <c r="O1792" s="14" t="s">
        <v>484</v>
      </c>
    </row>
    <row r="1793" spans="1:15" x14ac:dyDescent="0.2">
      <c r="A1793" s="5" t="s">
        <v>485</v>
      </c>
      <c r="B1793" s="1" t="s">
        <v>306</v>
      </c>
      <c r="C1793" s="1" t="s">
        <v>7</v>
      </c>
      <c r="D1793" t="s">
        <v>339</v>
      </c>
      <c r="E1793" s="9" t="s">
        <v>448</v>
      </c>
      <c r="F1793" s="27">
        <v>166</v>
      </c>
      <c r="G1793" s="1">
        <v>85</v>
      </c>
      <c r="H1793" s="12">
        <v>6260.0002288818405</v>
      </c>
      <c r="I1793" s="12">
        <v>5399.9999463558206</v>
      </c>
      <c r="J1793" s="12">
        <v>11660.000175237661</v>
      </c>
      <c r="K1793" s="12">
        <f t="shared" si="81"/>
        <v>1982.2000297904024</v>
      </c>
      <c r="L1793" s="1" t="s">
        <v>309</v>
      </c>
      <c r="M1793" s="23">
        <f t="shared" si="82"/>
        <v>19.822000297904022</v>
      </c>
      <c r="N1793" s="26">
        <f t="shared" si="83"/>
        <v>8.5763292021530138</v>
      </c>
      <c r="O1793" s="14" t="s">
        <v>484</v>
      </c>
    </row>
    <row r="1794" spans="1:15" x14ac:dyDescent="0.2">
      <c r="A1794" s="5" t="s">
        <v>485</v>
      </c>
      <c r="B1794" s="1" t="s">
        <v>306</v>
      </c>
      <c r="C1794" s="1" t="s">
        <v>7</v>
      </c>
      <c r="D1794" t="s">
        <v>346</v>
      </c>
      <c r="E1794" s="9" t="s">
        <v>427</v>
      </c>
      <c r="F1794" s="27">
        <v>424</v>
      </c>
      <c r="G1794" s="1">
        <v>1095</v>
      </c>
      <c r="H1794" s="12">
        <v>8270.0004577636701</v>
      </c>
      <c r="I1794" s="12">
        <v>3379.999995231628</v>
      </c>
      <c r="J1794" s="12">
        <v>11650.000452995298</v>
      </c>
      <c r="K1794" s="12">
        <f t="shared" si="81"/>
        <v>1980.5000770092008</v>
      </c>
      <c r="L1794" s="1" t="s">
        <v>309</v>
      </c>
      <c r="M1794" s="23">
        <f t="shared" si="82"/>
        <v>19.805000770092008</v>
      </c>
      <c r="N1794" s="26">
        <f t="shared" si="83"/>
        <v>8.5836906533586692</v>
      </c>
      <c r="O1794" s="14" t="s">
        <v>484</v>
      </c>
    </row>
    <row r="1795" spans="1:15" x14ac:dyDescent="0.2">
      <c r="A1795" s="5" t="s">
        <v>485</v>
      </c>
      <c r="B1795" s="1" t="s">
        <v>306</v>
      </c>
      <c r="C1795" s="1" t="s">
        <v>7</v>
      </c>
      <c r="D1795" t="s">
        <v>317</v>
      </c>
      <c r="E1795" s="9" t="s">
        <v>315</v>
      </c>
      <c r="F1795" s="27">
        <v>236</v>
      </c>
      <c r="G1795" s="1">
        <v>185</v>
      </c>
      <c r="H1795" s="12">
        <v>6190.0000572204599</v>
      </c>
      <c r="I1795" s="12">
        <v>5449.9999880790738</v>
      </c>
      <c r="J1795" s="12">
        <v>11640.000045299534</v>
      </c>
      <c r="K1795" s="12">
        <f t="shared" si="81"/>
        <v>1978.8000077009208</v>
      </c>
      <c r="L1795" s="1" t="s">
        <v>309</v>
      </c>
      <c r="M1795" s="23">
        <f t="shared" si="82"/>
        <v>19.788000077009208</v>
      </c>
      <c r="N1795" s="26">
        <f t="shared" si="83"/>
        <v>8.5910652586622636</v>
      </c>
      <c r="O1795" s="14" t="s">
        <v>484</v>
      </c>
    </row>
    <row r="1796" spans="1:15" x14ac:dyDescent="0.2">
      <c r="A1796" s="5" t="s">
        <v>485</v>
      </c>
      <c r="B1796" s="1" t="s">
        <v>306</v>
      </c>
      <c r="C1796" s="1" t="s">
        <v>7</v>
      </c>
      <c r="D1796" t="s">
        <v>407</v>
      </c>
      <c r="E1796" s="9" t="s">
        <v>400</v>
      </c>
      <c r="F1796" s="27">
        <v>595</v>
      </c>
      <c r="G1796" s="1">
        <v>4100</v>
      </c>
      <c r="H1796" s="12">
        <v>9109.9996566772497</v>
      </c>
      <c r="I1796" s="12">
        <v>2500</v>
      </c>
      <c r="J1796" s="12">
        <v>11609.99965667725</v>
      </c>
      <c r="K1796" s="12">
        <f t="shared" si="81"/>
        <v>1973.6999416351325</v>
      </c>
      <c r="L1796" s="1" t="s">
        <v>309</v>
      </c>
      <c r="M1796" s="23">
        <f t="shared" si="82"/>
        <v>19.736999416351324</v>
      </c>
      <c r="N1796" s="26">
        <f t="shared" si="83"/>
        <v>8.613264681923317</v>
      </c>
      <c r="O1796" s="14" t="s">
        <v>484</v>
      </c>
    </row>
    <row r="1797" spans="1:15" x14ac:dyDescent="0.2">
      <c r="A1797" s="5" t="s">
        <v>485</v>
      </c>
      <c r="B1797" s="1" t="s">
        <v>306</v>
      </c>
      <c r="C1797" s="1" t="s">
        <v>7</v>
      </c>
      <c r="D1797" t="s">
        <v>321</v>
      </c>
      <c r="E1797" s="9" t="s">
        <v>315</v>
      </c>
      <c r="F1797" s="27">
        <v>247</v>
      </c>
      <c r="G1797" s="1">
        <v>240</v>
      </c>
      <c r="H1797" s="12">
        <v>8313.1799697875995</v>
      </c>
      <c r="I1797" s="12">
        <v>3294.8407530784611</v>
      </c>
      <c r="J1797" s="12">
        <v>11608.02072286606</v>
      </c>
      <c r="K1797" s="12">
        <f t="shared" ref="K1797:K1860" si="84">J1797/1000*170</f>
        <v>1973.3635228872301</v>
      </c>
      <c r="L1797" s="1" t="s">
        <v>309</v>
      </c>
      <c r="M1797" s="23">
        <f t="shared" ref="M1797:M1860" si="85">K1797/100</f>
        <v>19.733635228872302</v>
      </c>
      <c r="N1797" s="26">
        <f t="shared" ref="N1797:N1860" si="86">100/J1797*1000</f>
        <v>8.6147330701275369</v>
      </c>
      <c r="O1797" s="14" t="s">
        <v>484</v>
      </c>
    </row>
    <row r="1798" spans="1:15" x14ac:dyDescent="0.2">
      <c r="A1798" s="5" t="s">
        <v>485</v>
      </c>
      <c r="B1798" s="1" t="s">
        <v>306</v>
      </c>
      <c r="C1798" s="1" t="s">
        <v>7</v>
      </c>
      <c r="D1798" t="s">
        <v>377</v>
      </c>
      <c r="E1798" s="9" t="s">
        <v>54</v>
      </c>
      <c r="F1798" s="27">
        <v>161</v>
      </c>
      <c r="G1798" s="1">
        <v>75</v>
      </c>
      <c r="H1798" s="12">
        <v>9100.0003814697302</v>
      </c>
      <c r="I1798" s="12">
        <v>2500</v>
      </c>
      <c r="J1798" s="12">
        <v>11600.00038146973</v>
      </c>
      <c r="K1798" s="12">
        <f t="shared" si="84"/>
        <v>1972.0000648498542</v>
      </c>
      <c r="L1798" s="1" t="s">
        <v>309</v>
      </c>
      <c r="M1798" s="23">
        <f t="shared" si="85"/>
        <v>19.720000648498541</v>
      </c>
      <c r="N1798" s="26">
        <f t="shared" si="86"/>
        <v>8.6206893716782727</v>
      </c>
      <c r="O1798" s="14" t="s">
        <v>484</v>
      </c>
    </row>
    <row r="1799" spans="1:15" x14ac:dyDescent="0.2">
      <c r="A1799" s="1">
        <v>714951</v>
      </c>
      <c r="B1799" s="4">
        <v>41507</v>
      </c>
      <c r="C1799" s="1" t="s">
        <v>19</v>
      </c>
      <c r="D1799" t="s">
        <v>226</v>
      </c>
      <c r="E1799" s="8" t="s">
        <v>102</v>
      </c>
      <c r="F1799" s="27">
        <v>461.66666666666703</v>
      </c>
      <c r="G1799" s="28" t="s">
        <v>306</v>
      </c>
      <c r="H1799" s="12">
        <v>8189.9999999999991</v>
      </c>
      <c r="I1799" s="12">
        <v>3394</v>
      </c>
      <c r="J1799" s="12">
        <v>11584</v>
      </c>
      <c r="K1799" s="12">
        <f t="shared" si="84"/>
        <v>1969.28</v>
      </c>
      <c r="L1799" s="5" t="s">
        <v>309</v>
      </c>
      <c r="M1799" s="23">
        <f t="shared" si="85"/>
        <v>19.692799999999998</v>
      </c>
      <c r="N1799" s="26">
        <f t="shared" si="86"/>
        <v>8.6325966850828735</v>
      </c>
      <c r="O1799" s="14" t="s">
        <v>311</v>
      </c>
    </row>
    <row r="1800" spans="1:15" x14ac:dyDescent="0.2">
      <c r="A1800" s="5" t="s">
        <v>485</v>
      </c>
      <c r="B1800" s="1" t="s">
        <v>306</v>
      </c>
      <c r="C1800" s="1" t="s">
        <v>7</v>
      </c>
      <c r="D1800" t="s">
        <v>434</v>
      </c>
      <c r="E1800" s="9" t="s">
        <v>427</v>
      </c>
      <c r="F1800" s="27">
        <v>420</v>
      </c>
      <c r="G1800" s="1">
        <v>1280</v>
      </c>
      <c r="H1800" s="12">
        <v>7929.9998283386203</v>
      </c>
      <c r="I1800" s="12">
        <v>3639.999955892562</v>
      </c>
      <c r="J1800" s="12">
        <v>11569.999784231182</v>
      </c>
      <c r="K1800" s="12">
        <f t="shared" si="84"/>
        <v>1966.8999633193009</v>
      </c>
      <c r="L1800" s="1" t="s">
        <v>309</v>
      </c>
      <c r="M1800" s="23">
        <f t="shared" si="85"/>
        <v>19.66899963319301</v>
      </c>
      <c r="N1800" s="26">
        <f t="shared" si="86"/>
        <v>8.6430425120915366</v>
      </c>
      <c r="O1800" s="14" t="s">
        <v>484</v>
      </c>
    </row>
    <row r="1801" spans="1:15" x14ac:dyDescent="0.2">
      <c r="A1801" s="5" t="s">
        <v>485</v>
      </c>
      <c r="B1801" s="1" t="s">
        <v>306</v>
      </c>
      <c r="C1801" s="1" t="s">
        <v>7</v>
      </c>
      <c r="D1801" t="s">
        <v>360</v>
      </c>
      <c r="E1801" s="9" t="s">
        <v>54</v>
      </c>
      <c r="F1801" s="27">
        <v>145</v>
      </c>
      <c r="G1801" s="1">
        <v>50</v>
      </c>
      <c r="H1801" s="12">
        <v>9060.0004196166992</v>
      </c>
      <c r="I1801" s="12">
        <v>2500</v>
      </c>
      <c r="J1801" s="12">
        <v>11560.000419616699</v>
      </c>
      <c r="K1801" s="12">
        <f t="shared" si="84"/>
        <v>1965.2000713348389</v>
      </c>
      <c r="L1801" s="1" t="s">
        <v>309</v>
      </c>
      <c r="M1801" s="23">
        <f t="shared" si="85"/>
        <v>19.652000713348389</v>
      </c>
      <c r="N1801" s="26">
        <f t="shared" si="86"/>
        <v>8.6505187171364959</v>
      </c>
      <c r="O1801" s="14" t="s">
        <v>484</v>
      </c>
    </row>
    <row r="1802" spans="1:15" x14ac:dyDescent="0.2">
      <c r="A1802" s="5" t="s">
        <v>485</v>
      </c>
      <c r="B1802" s="1" t="s">
        <v>306</v>
      </c>
      <c r="C1802" s="1" t="s">
        <v>7</v>
      </c>
      <c r="D1802" t="s">
        <v>439</v>
      </c>
      <c r="E1802" s="9" t="s">
        <v>440</v>
      </c>
      <c r="F1802" s="27">
        <v>150</v>
      </c>
      <c r="G1802" s="1">
        <v>60</v>
      </c>
      <c r="H1802" s="12">
        <v>8699.9998092651404</v>
      </c>
      <c r="I1802" s="12">
        <v>2850.0000238418579</v>
      </c>
      <c r="J1802" s="12">
        <v>11549.999833106998</v>
      </c>
      <c r="K1802" s="12">
        <f t="shared" si="84"/>
        <v>1963.4999716281898</v>
      </c>
      <c r="L1802" s="1" t="s">
        <v>309</v>
      </c>
      <c r="M1802" s="23">
        <f t="shared" si="85"/>
        <v>19.634999716281897</v>
      </c>
      <c r="N1802" s="26">
        <f t="shared" si="86"/>
        <v>8.6580087831135124</v>
      </c>
      <c r="O1802" s="14" t="s">
        <v>484</v>
      </c>
    </row>
    <row r="1803" spans="1:15" x14ac:dyDescent="0.2">
      <c r="A1803" s="5" t="s">
        <v>485</v>
      </c>
      <c r="B1803" s="1" t="s">
        <v>306</v>
      </c>
      <c r="C1803" s="1" t="s">
        <v>7</v>
      </c>
      <c r="D1803" t="s">
        <v>410</v>
      </c>
      <c r="E1803" s="9" t="s">
        <v>409</v>
      </c>
      <c r="F1803" s="27">
        <v>532</v>
      </c>
      <c r="G1803" s="1">
        <v>1180</v>
      </c>
      <c r="H1803" s="12">
        <v>9045.7258224487305</v>
      </c>
      <c r="I1803" s="12">
        <v>2500</v>
      </c>
      <c r="J1803" s="12">
        <v>11545.72582244873</v>
      </c>
      <c r="K1803" s="12">
        <f t="shared" si="84"/>
        <v>1962.7733898162842</v>
      </c>
      <c r="L1803" s="1" t="s">
        <v>309</v>
      </c>
      <c r="M1803" s="23">
        <f t="shared" si="85"/>
        <v>19.627733898162841</v>
      </c>
      <c r="N1803" s="26">
        <f t="shared" si="86"/>
        <v>8.6612138152082867</v>
      </c>
      <c r="O1803" s="14" t="s">
        <v>484</v>
      </c>
    </row>
    <row r="1804" spans="1:15" x14ac:dyDescent="0.2">
      <c r="A1804" s="5" t="s">
        <v>485</v>
      </c>
      <c r="B1804" s="1" t="s">
        <v>306</v>
      </c>
      <c r="C1804" s="1" t="s">
        <v>7</v>
      </c>
      <c r="D1804" t="s">
        <v>399</v>
      </c>
      <c r="E1804" s="9" t="s">
        <v>457</v>
      </c>
      <c r="F1804" s="27">
        <v>176</v>
      </c>
      <c r="G1804" s="1">
        <v>100</v>
      </c>
      <c r="H1804" s="12">
        <v>9004.5518875122107</v>
      </c>
      <c r="I1804" s="12">
        <v>2537.9477441310878</v>
      </c>
      <c r="J1804" s="12">
        <v>11542.499631643299</v>
      </c>
      <c r="K1804" s="12">
        <f t="shared" si="84"/>
        <v>1962.2249373793609</v>
      </c>
      <c r="L1804" s="1" t="s">
        <v>309</v>
      </c>
      <c r="M1804" s="23">
        <f t="shared" si="85"/>
        <v>19.622249373793608</v>
      </c>
      <c r="N1804" s="26">
        <f t="shared" si="86"/>
        <v>8.6636346711117938</v>
      </c>
      <c r="O1804" s="14" t="s">
        <v>484</v>
      </c>
    </row>
    <row r="1805" spans="1:15" x14ac:dyDescent="0.2">
      <c r="A1805" s="1" t="s">
        <v>485</v>
      </c>
      <c r="B1805" s="4" t="s">
        <v>535</v>
      </c>
      <c r="C1805" s="1" t="s">
        <v>44</v>
      </c>
      <c r="D1805" t="s">
        <v>213</v>
      </c>
      <c r="E1805" s="8" t="s">
        <v>586</v>
      </c>
      <c r="F1805" s="28" t="s">
        <v>306</v>
      </c>
      <c r="G1805" s="28" t="s">
        <v>306</v>
      </c>
      <c r="H1805" s="12">
        <v>11540</v>
      </c>
      <c r="I1805" s="12" t="s">
        <v>306</v>
      </c>
      <c r="J1805" s="12">
        <v>11540</v>
      </c>
      <c r="K1805" s="12">
        <f t="shared" si="84"/>
        <v>1961.8</v>
      </c>
      <c r="L1805" s="12" t="s">
        <v>309</v>
      </c>
      <c r="M1805" s="23">
        <f t="shared" si="85"/>
        <v>19.617999999999999</v>
      </c>
      <c r="N1805" s="26">
        <f t="shared" si="86"/>
        <v>8.6655112651646444</v>
      </c>
      <c r="O1805" s="14" t="s">
        <v>807</v>
      </c>
    </row>
    <row r="1806" spans="1:15" x14ac:dyDescent="0.2">
      <c r="A1806" s="5" t="s">
        <v>485</v>
      </c>
      <c r="B1806" s="1" t="s">
        <v>306</v>
      </c>
      <c r="C1806" s="1" t="s">
        <v>7</v>
      </c>
      <c r="D1806" t="s">
        <v>363</v>
      </c>
      <c r="E1806" s="9" t="s">
        <v>54</v>
      </c>
      <c r="F1806" s="27">
        <v>136</v>
      </c>
      <c r="G1806" s="1">
        <v>35</v>
      </c>
      <c r="H1806" s="12">
        <v>9020.0004577636701</v>
      </c>
      <c r="I1806" s="12">
        <v>2500</v>
      </c>
      <c r="J1806" s="12">
        <v>11520.00045776367</v>
      </c>
      <c r="K1806" s="12">
        <f t="shared" si="84"/>
        <v>1958.400077819824</v>
      </c>
      <c r="L1806" s="1" t="s">
        <v>309</v>
      </c>
      <c r="M1806" s="23">
        <f t="shared" si="85"/>
        <v>19.584000778198241</v>
      </c>
      <c r="N1806" s="26">
        <f t="shared" si="86"/>
        <v>8.680555210621284</v>
      </c>
      <c r="O1806" s="14" t="s">
        <v>484</v>
      </c>
    </row>
    <row r="1807" spans="1:15" x14ac:dyDescent="0.2">
      <c r="A1807" s="5" t="s">
        <v>485</v>
      </c>
      <c r="B1807" s="1" t="s">
        <v>306</v>
      </c>
      <c r="C1807" s="1" t="s">
        <v>7</v>
      </c>
      <c r="D1807" t="s">
        <v>353</v>
      </c>
      <c r="E1807" s="9" t="s">
        <v>54</v>
      </c>
      <c r="F1807" s="27">
        <v>142</v>
      </c>
      <c r="G1807" s="1">
        <v>50</v>
      </c>
      <c r="H1807" s="12">
        <v>8239.9997711181604</v>
      </c>
      <c r="I1807" s="12">
        <v>3279.999971389771</v>
      </c>
      <c r="J1807" s="12">
        <v>11519.999742507931</v>
      </c>
      <c r="K1807" s="12">
        <f t="shared" si="84"/>
        <v>1958.3999562263482</v>
      </c>
      <c r="L1807" s="1" t="s">
        <v>309</v>
      </c>
      <c r="M1807" s="23">
        <f t="shared" si="85"/>
        <v>19.583999562263482</v>
      </c>
      <c r="N1807" s="26">
        <f t="shared" si="86"/>
        <v>8.6805557495810994</v>
      </c>
      <c r="O1807" s="14" t="s">
        <v>484</v>
      </c>
    </row>
    <row r="1808" spans="1:15" x14ac:dyDescent="0.2">
      <c r="A1808" s="5" t="s">
        <v>485</v>
      </c>
      <c r="B1808" s="1" t="s">
        <v>306</v>
      </c>
      <c r="C1808" s="1" t="s">
        <v>7</v>
      </c>
      <c r="D1808" t="s">
        <v>318</v>
      </c>
      <c r="E1808" s="9" t="s">
        <v>427</v>
      </c>
      <c r="F1808" s="27">
        <v>366</v>
      </c>
      <c r="G1808" s="1">
        <v>890</v>
      </c>
      <c r="H1808" s="12">
        <v>7639.9998664856003</v>
      </c>
      <c r="I1808" s="12">
        <v>3870.0000047683711</v>
      </c>
      <c r="J1808" s="12">
        <v>11509.999871253971</v>
      </c>
      <c r="K1808" s="12">
        <f t="shared" si="84"/>
        <v>1956.6999781131751</v>
      </c>
      <c r="L1808" s="1" t="s">
        <v>309</v>
      </c>
      <c r="M1808" s="23">
        <f t="shared" si="85"/>
        <v>19.566999781131752</v>
      </c>
      <c r="N1808" s="26">
        <f t="shared" si="86"/>
        <v>8.6880974038712466</v>
      </c>
      <c r="O1808" s="14" t="s">
        <v>484</v>
      </c>
    </row>
    <row r="1809" spans="1:15" x14ac:dyDescent="0.2">
      <c r="A1809" s="5" t="s">
        <v>485</v>
      </c>
      <c r="B1809" s="1" t="s">
        <v>306</v>
      </c>
      <c r="C1809" s="1" t="s">
        <v>7</v>
      </c>
      <c r="D1809" t="s">
        <v>894</v>
      </c>
      <c r="E1809" s="9" t="s">
        <v>427</v>
      </c>
      <c r="F1809" s="27">
        <v>338</v>
      </c>
      <c r="G1809" s="1">
        <v>630</v>
      </c>
      <c r="H1809" s="12">
        <v>8989.9997711181604</v>
      </c>
      <c r="I1809" s="12">
        <v>2500</v>
      </c>
      <c r="J1809" s="12">
        <v>11489.99977111816</v>
      </c>
      <c r="K1809" s="12">
        <f t="shared" si="84"/>
        <v>1953.2999610900872</v>
      </c>
      <c r="L1809" s="1" t="s">
        <v>309</v>
      </c>
      <c r="M1809" s="23">
        <f t="shared" si="85"/>
        <v>19.532999610900873</v>
      </c>
      <c r="N1809" s="26">
        <f t="shared" si="86"/>
        <v>8.7032203648397815</v>
      </c>
      <c r="O1809" s="14" t="s">
        <v>484</v>
      </c>
    </row>
    <row r="1810" spans="1:15" x14ac:dyDescent="0.2">
      <c r="A1810" s="5" t="s">
        <v>485</v>
      </c>
      <c r="B1810" s="1" t="s">
        <v>306</v>
      </c>
      <c r="C1810" s="1" t="s">
        <v>7</v>
      </c>
      <c r="D1810" t="s">
        <v>319</v>
      </c>
      <c r="E1810" s="9" t="s">
        <v>427</v>
      </c>
      <c r="F1810" s="27">
        <v>358</v>
      </c>
      <c r="G1810" s="1">
        <v>820</v>
      </c>
      <c r="H1810" s="12">
        <v>7760.0002288818405</v>
      </c>
      <c r="I1810" s="12">
        <v>3710.0000083446503</v>
      </c>
      <c r="J1810" s="12">
        <v>11470.00023722649</v>
      </c>
      <c r="K1810" s="12">
        <f t="shared" si="84"/>
        <v>1949.9000403285033</v>
      </c>
      <c r="L1810" s="1" t="s">
        <v>309</v>
      </c>
      <c r="M1810" s="23">
        <f t="shared" si="85"/>
        <v>19.499000403285034</v>
      </c>
      <c r="N1810" s="26">
        <f t="shared" si="86"/>
        <v>8.7183956348531471</v>
      </c>
      <c r="O1810" s="14" t="s">
        <v>484</v>
      </c>
    </row>
    <row r="1811" spans="1:15" x14ac:dyDescent="0.2">
      <c r="A1811" s="5" t="s">
        <v>485</v>
      </c>
      <c r="B1811" s="1" t="s">
        <v>306</v>
      </c>
      <c r="C1811" s="1" t="s">
        <v>7</v>
      </c>
      <c r="D1811" t="s">
        <v>384</v>
      </c>
      <c r="E1811" s="9" t="s">
        <v>54</v>
      </c>
      <c r="F1811" s="27">
        <v>183</v>
      </c>
      <c r="G1811" s="1">
        <v>120</v>
      </c>
      <c r="H1811" s="12">
        <v>2599.9999046325702</v>
      </c>
      <c r="I1811" s="12">
        <v>8870.0000047683789</v>
      </c>
      <c r="J1811" s="12">
        <v>11469.999909400949</v>
      </c>
      <c r="K1811" s="12">
        <f t="shared" si="84"/>
        <v>1949.8999845981614</v>
      </c>
      <c r="L1811" s="1" t="s">
        <v>309</v>
      </c>
      <c r="M1811" s="23">
        <f t="shared" si="85"/>
        <v>19.498999845981615</v>
      </c>
      <c r="N1811" s="26">
        <f t="shared" si="86"/>
        <v>8.7183958840347326</v>
      </c>
      <c r="O1811" s="14" t="s">
        <v>484</v>
      </c>
    </row>
    <row r="1812" spans="1:15" x14ac:dyDescent="0.2">
      <c r="A1812" s="5" t="s">
        <v>485</v>
      </c>
      <c r="B1812" s="1" t="s">
        <v>306</v>
      </c>
      <c r="C1812" s="1" t="s">
        <v>7</v>
      </c>
      <c r="D1812" t="s">
        <v>407</v>
      </c>
      <c r="E1812" s="9" t="s">
        <v>400</v>
      </c>
      <c r="F1812" s="27">
        <v>566</v>
      </c>
      <c r="G1812" s="1">
        <v>2845</v>
      </c>
      <c r="H1812" s="12">
        <v>8939.9995803833008</v>
      </c>
      <c r="I1812" s="12">
        <v>2530.0000011920929</v>
      </c>
      <c r="J1812" s="12">
        <v>11469.999581575394</v>
      </c>
      <c r="K1812" s="12">
        <f t="shared" si="84"/>
        <v>1949.8999288678169</v>
      </c>
      <c r="L1812" s="1" t="s">
        <v>309</v>
      </c>
      <c r="M1812" s="23">
        <f t="shared" si="85"/>
        <v>19.498999288678171</v>
      </c>
      <c r="N1812" s="26">
        <f t="shared" si="86"/>
        <v>8.7183961332163449</v>
      </c>
      <c r="O1812" s="14" t="s">
        <v>484</v>
      </c>
    </row>
    <row r="1813" spans="1:15" x14ac:dyDescent="0.2">
      <c r="A1813" s="5" t="s">
        <v>485</v>
      </c>
      <c r="B1813" s="1" t="s">
        <v>306</v>
      </c>
      <c r="C1813" s="1" t="s">
        <v>7</v>
      </c>
      <c r="D1813" t="s">
        <v>437</v>
      </c>
      <c r="E1813" s="9" t="s">
        <v>479</v>
      </c>
      <c r="F1813" s="27">
        <v>20.8</v>
      </c>
      <c r="G1813" s="1">
        <v>110</v>
      </c>
      <c r="H1813" s="12">
        <v>7468.7123298645001</v>
      </c>
      <c r="I1813" s="12">
        <v>3989.4025623798379</v>
      </c>
      <c r="J1813" s="12">
        <v>11458.114892244339</v>
      </c>
      <c r="K1813" s="12">
        <f t="shared" si="84"/>
        <v>1947.8795316815376</v>
      </c>
      <c r="L1813" s="1" t="s">
        <v>309</v>
      </c>
      <c r="M1813" s="23">
        <f t="shared" si="85"/>
        <v>19.478795316815376</v>
      </c>
      <c r="N1813" s="26">
        <f t="shared" si="86"/>
        <v>8.7274391067318629</v>
      </c>
      <c r="O1813" s="14" t="s">
        <v>484</v>
      </c>
    </row>
    <row r="1814" spans="1:15" x14ac:dyDescent="0.2">
      <c r="A1814" s="5" t="s">
        <v>485</v>
      </c>
      <c r="B1814" s="1" t="s">
        <v>306</v>
      </c>
      <c r="C1814" s="1" t="s">
        <v>7</v>
      </c>
      <c r="D1814" t="s">
        <v>349</v>
      </c>
      <c r="E1814" s="9" t="s">
        <v>427</v>
      </c>
      <c r="F1814" s="27">
        <v>438</v>
      </c>
      <c r="G1814" s="1">
        <v>1360</v>
      </c>
      <c r="H1814" s="12">
        <v>7639.9998664856003</v>
      </c>
      <c r="I1814" s="12">
        <v>3810.0000023841812</v>
      </c>
      <c r="J1814" s="12">
        <v>11449.999868869781</v>
      </c>
      <c r="K1814" s="12">
        <f t="shared" si="84"/>
        <v>1946.4999777078629</v>
      </c>
      <c r="L1814" s="1" t="s">
        <v>309</v>
      </c>
      <c r="M1814" s="23">
        <f t="shared" si="85"/>
        <v>19.464999777078628</v>
      </c>
      <c r="N1814" s="26">
        <f t="shared" si="86"/>
        <v>8.7336245541696158</v>
      </c>
      <c r="O1814" s="14" t="s">
        <v>484</v>
      </c>
    </row>
    <row r="1815" spans="1:15" x14ac:dyDescent="0.2">
      <c r="A1815" s="5" t="s">
        <v>485</v>
      </c>
      <c r="B1815" s="1" t="s">
        <v>306</v>
      </c>
      <c r="C1815" s="1" t="s">
        <v>7</v>
      </c>
      <c r="D1815" t="s">
        <v>376</v>
      </c>
      <c r="E1815" s="9" t="s">
        <v>427</v>
      </c>
      <c r="F1815" s="27">
        <v>373</v>
      </c>
      <c r="G1815" s="1">
        <v>720</v>
      </c>
      <c r="H1815" s="12">
        <v>8949.9998092651404</v>
      </c>
      <c r="I1815" s="12">
        <v>2500</v>
      </c>
      <c r="J1815" s="12">
        <v>11449.99980926514</v>
      </c>
      <c r="K1815" s="12">
        <f t="shared" si="84"/>
        <v>1946.4999675750739</v>
      </c>
      <c r="L1815" s="1" t="s">
        <v>309</v>
      </c>
      <c r="M1815" s="23">
        <f t="shared" si="85"/>
        <v>19.46499967575074</v>
      </c>
      <c r="N1815" s="26">
        <f t="shared" si="86"/>
        <v>8.7336245996337709</v>
      </c>
      <c r="O1815" s="14" t="s">
        <v>484</v>
      </c>
    </row>
    <row r="1816" spans="1:15" x14ac:dyDescent="0.2">
      <c r="A1816" s="5" t="s">
        <v>485</v>
      </c>
      <c r="B1816" s="1" t="s">
        <v>306</v>
      </c>
      <c r="C1816" s="1" t="s">
        <v>7</v>
      </c>
      <c r="D1816" t="s">
        <v>368</v>
      </c>
      <c r="E1816" s="9" t="s">
        <v>400</v>
      </c>
      <c r="F1816" s="27">
        <v>540</v>
      </c>
      <c r="G1816" s="1">
        <v>2440</v>
      </c>
      <c r="H1816" s="12">
        <v>8928.9999008178693</v>
      </c>
      <c r="I1816" s="12">
        <v>2500</v>
      </c>
      <c r="J1816" s="12">
        <v>11428.999900817869</v>
      </c>
      <c r="K1816" s="12">
        <f t="shared" si="84"/>
        <v>1942.9299831390379</v>
      </c>
      <c r="L1816" s="1" t="s">
        <v>309</v>
      </c>
      <c r="M1816" s="23">
        <f t="shared" si="85"/>
        <v>19.429299831390377</v>
      </c>
      <c r="N1816" s="26">
        <f t="shared" si="86"/>
        <v>8.7496719632348494</v>
      </c>
      <c r="O1816" s="14" t="s">
        <v>484</v>
      </c>
    </row>
    <row r="1817" spans="1:15" x14ac:dyDescent="0.2">
      <c r="A1817" s="5" t="s">
        <v>485</v>
      </c>
      <c r="B1817" s="1" t="s">
        <v>306</v>
      </c>
      <c r="C1817" s="1" t="s">
        <v>7</v>
      </c>
      <c r="D1817" t="s">
        <v>396</v>
      </c>
      <c r="E1817" s="9" t="s">
        <v>427</v>
      </c>
      <c r="F1817" s="27">
        <v>302</v>
      </c>
      <c r="G1817" s="1">
        <v>460</v>
      </c>
      <c r="H1817" s="12">
        <v>8420.0000762939508</v>
      </c>
      <c r="I1817" s="12">
        <v>2969.999998807908</v>
      </c>
      <c r="J1817" s="12">
        <v>11390.00007510186</v>
      </c>
      <c r="K1817" s="12">
        <f t="shared" si="84"/>
        <v>1936.300012767316</v>
      </c>
      <c r="L1817" s="1" t="s">
        <v>309</v>
      </c>
      <c r="M1817" s="23">
        <f t="shared" si="85"/>
        <v>19.36300012767316</v>
      </c>
      <c r="N1817" s="26">
        <f t="shared" si="86"/>
        <v>8.7796311975973111</v>
      </c>
      <c r="O1817" s="14" t="s">
        <v>484</v>
      </c>
    </row>
    <row r="1818" spans="1:15" x14ac:dyDescent="0.2">
      <c r="A1818" s="5" t="s">
        <v>485</v>
      </c>
      <c r="B1818" s="1" t="s">
        <v>306</v>
      </c>
      <c r="C1818" s="1" t="s">
        <v>7</v>
      </c>
      <c r="D1818" t="s">
        <v>316</v>
      </c>
      <c r="E1818" s="9" t="s">
        <v>448</v>
      </c>
      <c r="F1818" s="27">
        <v>201</v>
      </c>
      <c r="G1818" s="1">
        <v>180</v>
      </c>
      <c r="H1818" s="12">
        <v>8567.0003890991193</v>
      </c>
      <c r="I1818" s="12">
        <v>2813.0000233650208</v>
      </c>
      <c r="J1818" s="12">
        <v>11380.00041246414</v>
      </c>
      <c r="K1818" s="12">
        <f t="shared" si="84"/>
        <v>1934.6000701189039</v>
      </c>
      <c r="L1818" s="1" t="s">
        <v>309</v>
      </c>
      <c r="M1818" s="23">
        <f t="shared" si="85"/>
        <v>19.346000701189038</v>
      </c>
      <c r="N1818" s="26">
        <f t="shared" si="86"/>
        <v>8.7873459029468304</v>
      </c>
      <c r="O1818" s="14" t="s">
        <v>484</v>
      </c>
    </row>
    <row r="1819" spans="1:15" x14ac:dyDescent="0.2">
      <c r="A1819" s="5" t="s">
        <v>485</v>
      </c>
      <c r="B1819" s="1" t="s">
        <v>306</v>
      </c>
      <c r="C1819" s="1" t="s">
        <v>7</v>
      </c>
      <c r="D1819" t="s">
        <v>896</v>
      </c>
      <c r="E1819" s="9" t="s">
        <v>457</v>
      </c>
      <c r="F1819" s="27">
        <v>164</v>
      </c>
      <c r="G1819" s="1">
        <v>80</v>
      </c>
      <c r="H1819" s="12">
        <v>7810.9650611877396</v>
      </c>
      <c r="I1819" s="12">
        <v>3559.29458141327</v>
      </c>
      <c r="J1819" s="12">
        <v>11370.25964260101</v>
      </c>
      <c r="K1819" s="12">
        <f t="shared" si="84"/>
        <v>1932.9441392421716</v>
      </c>
      <c r="L1819" s="1" t="s">
        <v>309</v>
      </c>
      <c r="M1819" s="23">
        <f t="shared" si="85"/>
        <v>19.329441392421714</v>
      </c>
      <c r="N1819" s="26">
        <f t="shared" si="86"/>
        <v>8.7948739204977766</v>
      </c>
      <c r="O1819" s="14" t="s">
        <v>484</v>
      </c>
    </row>
    <row r="1820" spans="1:15" x14ac:dyDescent="0.2">
      <c r="A1820" s="5" t="s">
        <v>485</v>
      </c>
      <c r="B1820" s="1" t="s">
        <v>306</v>
      </c>
      <c r="C1820" s="1" t="s">
        <v>7</v>
      </c>
      <c r="D1820" t="s">
        <v>459</v>
      </c>
      <c r="E1820" s="9" t="s">
        <v>457</v>
      </c>
      <c r="F1820" s="27">
        <v>254</v>
      </c>
      <c r="G1820" s="1">
        <v>345</v>
      </c>
      <c r="H1820" s="12">
        <v>7980.00001907349</v>
      </c>
      <c r="I1820" s="12">
        <v>3360.0000143051147</v>
      </c>
      <c r="J1820" s="12">
        <v>11340.000033378605</v>
      </c>
      <c r="K1820" s="12">
        <f t="shared" si="84"/>
        <v>1927.8000056743629</v>
      </c>
      <c r="L1820" s="1" t="s">
        <v>309</v>
      </c>
      <c r="M1820" s="23">
        <f t="shared" si="85"/>
        <v>19.278000056743629</v>
      </c>
      <c r="N1820" s="26">
        <f t="shared" si="86"/>
        <v>8.8183421257192283</v>
      </c>
      <c r="O1820" s="14" t="s">
        <v>484</v>
      </c>
    </row>
    <row r="1821" spans="1:15" x14ac:dyDescent="0.2">
      <c r="A1821" s="5" t="s">
        <v>485</v>
      </c>
      <c r="B1821" s="1" t="s">
        <v>306</v>
      </c>
      <c r="C1821" s="1" t="s">
        <v>7</v>
      </c>
      <c r="D1821" t="s">
        <v>460</v>
      </c>
      <c r="E1821" s="9" t="s">
        <v>479</v>
      </c>
      <c r="F1821" s="27">
        <v>181</v>
      </c>
      <c r="G1821" s="1">
        <v>70</v>
      </c>
      <c r="H1821" s="12">
        <v>6659.9998474121103</v>
      </c>
      <c r="I1821" s="12">
        <v>4659.999996423725</v>
      </c>
      <c r="J1821" s="12">
        <v>11319.999843835834</v>
      </c>
      <c r="K1821" s="12">
        <f t="shared" si="84"/>
        <v>1924.3999734520919</v>
      </c>
      <c r="L1821" s="1" t="s">
        <v>309</v>
      </c>
      <c r="M1821" s="23">
        <f t="shared" si="85"/>
        <v>19.243999734520919</v>
      </c>
      <c r="N1821" s="26">
        <f t="shared" si="86"/>
        <v>8.8339223833517764</v>
      </c>
      <c r="O1821" s="14" t="s">
        <v>484</v>
      </c>
    </row>
    <row r="1822" spans="1:15" x14ac:dyDescent="0.2">
      <c r="A1822" s="5" t="s">
        <v>485</v>
      </c>
      <c r="B1822" s="1" t="s">
        <v>306</v>
      </c>
      <c r="C1822" s="1" t="s">
        <v>7</v>
      </c>
      <c r="D1822" t="s">
        <v>318</v>
      </c>
      <c r="E1822" s="9" t="s">
        <v>427</v>
      </c>
      <c r="F1822" s="27">
        <v>437</v>
      </c>
      <c r="G1822" s="1">
        <v>1450</v>
      </c>
      <c r="H1822" s="12">
        <v>7969.9997901916504</v>
      </c>
      <c r="I1822" s="12">
        <v>3349.9999642372131</v>
      </c>
      <c r="J1822" s="12">
        <v>11319.999754428864</v>
      </c>
      <c r="K1822" s="12">
        <f t="shared" si="84"/>
        <v>1924.3999582529068</v>
      </c>
      <c r="L1822" s="1" t="s">
        <v>309</v>
      </c>
      <c r="M1822" s="23">
        <f t="shared" si="85"/>
        <v>19.243999582529067</v>
      </c>
      <c r="N1822" s="26">
        <f t="shared" si="86"/>
        <v>8.8339224531233533</v>
      </c>
      <c r="O1822" s="14" t="s">
        <v>484</v>
      </c>
    </row>
    <row r="1823" spans="1:15" x14ac:dyDescent="0.2">
      <c r="A1823" s="5" t="s">
        <v>485</v>
      </c>
      <c r="B1823" s="1" t="s">
        <v>306</v>
      </c>
      <c r="C1823" s="1" t="s">
        <v>7</v>
      </c>
      <c r="D1823" t="s">
        <v>336</v>
      </c>
      <c r="E1823" s="9" t="s">
        <v>470</v>
      </c>
      <c r="F1823" s="27">
        <v>491</v>
      </c>
      <c r="G1823" s="1">
        <v>1485</v>
      </c>
      <c r="H1823" s="12">
        <v>8600.0003814697302</v>
      </c>
      <c r="I1823" s="12">
        <v>2699.999988079071</v>
      </c>
      <c r="J1823" s="12">
        <v>11300.000369548801</v>
      </c>
      <c r="K1823" s="12">
        <f t="shared" si="84"/>
        <v>1921.0000628232963</v>
      </c>
      <c r="L1823" s="1" t="s">
        <v>309</v>
      </c>
      <c r="M1823" s="23">
        <f t="shared" si="85"/>
        <v>19.210000628232962</v>
      </c>
      <c r="N1823" s="26">
        <f t="shared" si="86"/>
        <v>8.8495572327129857</v>
      </c>
      <c r="O1823" s="14" t="s">
        <v>484</v>
      </c>
    </row>
    <row r="1824" spans="1:15" x14ac:dyDescent="0.2">
      <c r="A1824" s="5" t="s">
        <v>485</v>
      </c>
      <c r="B1824" s="1" t="s">
        <v>306</v>
      </c>
      <c r="C1824" s="1" t="s">
        <v>7</v>
      </c>
      <c r="D1824" t="s">
        <v>356</v>
      </c>
      <c r="E1824" s="9" t="s">
        <v>54</v>
      </c>
      <c r="F1824" s="27">
        <v>124</v>
      </c>
      <c r="G1824" s="1">
        <v>35</v>
      </c>
      <c r="H1824" s="12">
        <v>4780.0002098083496</v>
      </c>
      <c r="I1824" s="12">
        <v>6519.9999511241867</v>
      </c>
      <c r="J1824" s="12">
        <v>11300.000160932537</v>
      </c>
      <c r="K1824" s="12">
        <f t="shared" si="84"/>
        <v>1921.0000273585313</v>
      </c>
      <c r="L1824" s="1" t="s">
        <v>309</v>
      </c>
      <c r="M1824" s="23">
        <f t="shared" si="85"/>
        <v>19.210000273585312</v>
      </c>
      <c r="N1824" s="26">
        <f t="shared" si="86"/>
        <v>8.8495573960901126</v>
      </c>
      <c r="O1824" s="14" t="s">
        <v>484</v>
      </c>
    </row>
    <row r="1825" spans="1:15" x14ac:dyDescent="0.2">
      <c r="A1825" s="5" t="s">
        <v>485</v>
      </c>
      <c r="B1825" s="1" t="s">
        <v>306</v>
      </c>
      <c r="C1825" s="1" t="s">
        <v>7</v>
      </c>
      <c r="D1825" t="s">
        <v>331</v>
      </c>
      <c r="E1825" s="9" t="s">
        <v>427</v>
      </c>
      <c r="F1825" s="27">
        <v>350</v>
      </c>
      <c r="G1825" s="1">
        <v>475</v>
      </c>
      <c r="H1825" s="12">
        <v>3500</v>
      </c>
      <c r="I1825" s="12">
        <v>7789.9999618530292</v>
      </c>
      <c r="J1825" s="12">
        <v>11289.999961853029</v>
      </c>
      <c r="K1825" s="12">
        <f t="shared" si="84"/>
        <v>1919.2999935150149</v>
      </c>
      <c r="L1825" s="1" t="s">
        <v>309</v>
      </c>
      <c r="M1825" s="23">
        <f t="shared" si="85"/>
        <v>19.192999935150148</v>
      </c>
      <c r="N1825" s="26">
        <f t="shared" si="86"/>
        <v>8.8573959555254937</v>
      </c>
      <c r="O1825" s="14" t="s">
        <v>484</v>
      </c>
    </row>
    <row r="1826" spans="1:15" x14ac:dyDescent="0.2">
      <c r="A1826" s="5" t="s">
        <v>485</v>
      </c>
      <c r="B1826" s="1" t="s">
        <v>306</v>
      </c>
      <c r="C1826" s="1" t="s">
        <v>7</v>
      </c>
      <c r="D1826" t="s">
        <v>434</v>
      </c>
      <c r="E1826" s="9" t="s">
        <v>457</v>
      </c>
      <c r="F1826" s="27">
        <v>157</v>
      </c>
      <c r="G1826" s="1">
        <v>80</v>
      </c>
      <c r="H1826" s="12">
        <v>6500</v>
      </c>
      <c r="I1826" s="12">
        <v>4769.9999809265137</v>
      </c>
      <c r="J1826" s="12">
        <v>11269.999980926514</v>
      </c>
      <c r="K1826" s="12">
        <f t="shared" si="84"/>
        <v>1915.8999967575073</v>
      </c>
      <c r="L1826" s="1" t="s">
        <v>309</v>
      </c>
      <c r="M1826" s="23">
        <f t="shared" si="85"/>
        <v>19.158999967575074</v>
      </c>
      <c r="N1826" s="26">
        <f t="shared" si="86"/>
        <v>8.8731144781935427</v>
      </c>
      <c r="O1826" s="14" t="s">
        <v>484</v>
      </c>
    </row>
    <row r="1827" spans="1:15" x14ac:dyDescent="0.2">
      <c r="A1827" s="1">
        <v>744511</v>
      </c>
      <c r="B1827" s="4">
        <v>41788</v>
      </c>
      <c r="C1827" s="1" t="s">
        <v>17</v>
      </c>
      <c r="D1827" t="s">
        <v>91</v>
      </c>
      <c r="E1827" s="8" t="s">
        <v>90</v>
      </c>
      <c r="F1827" s="27">
        <v>417.4</v>
      </c>
      <c r="G1827" s="28" t="s">
        <v>306</v>
      </c>
      <c r="H1827" s="12">
        <v>8100</v>
      </c>
      <c r="I1827" s="12">
        <v>3166</v>
      </c>
      <c r="J1827" s="12">
        <v>11266</v>
      </c>
      <c r="K1827" s="12">
        <f t="shared" si="84"/>
        <v>1915.22</v>
      </c>
      <c r="L1827" s="5" t="s">
        <v>309</v>
      </c>
      <c r="M1827" s="23">
        <f t="shared" si="85"/>
        <v>19.152200000000001</v>
      </c>
      <c r="N1827" s="26">
        <f t="shared" si="86"/>
        <v>8.8762648677436538</v>
      </c>
      <c r="O1827" s="14" t="s">
        <v>311</v>
      </c>
    </row>
    <row r="1828" spans="1:15" x14ac:dyDescent="0.2">
      <c r="A1828" s="5" t="s">
        <v>485</v>
      </c>
      <c r="B1828" s="1" t="s">
        <v>306</v>
      </c>
      <c r="C1828" s="1" t="s">
        <v>7</v>
      </c>
      <c r="D1828" t="s">
        <v>894</v>
      </c>
      <c r="E1828" s="9" t="s">
        <v>427</v>
      </c>
      <c r="F1828" s="27">
        <v>302</v>
      </c>
      <c r="G1828" s="1">
        <v>435</v>
      </c>
      <c r="H1828" s="12">
        <v>8760.0002288818396</v>
      </c>
      <c r="I1828" s="12">
        <v>2500</v>
      </c>
      <c r="J1828" s="12">
        <v>11260.00022888184</v>
      </c>
      <c r="K1828" s="12">
        <f t="shared" si="84"/>
        <v>1914.2000389099128</v>
      </c>
      <c r="L1828" s="1" t="s">
        <v>309</v>
      </c>
      <c r="M1828" s="23">
        <f t="shared" si="85"/>
        <v>19.142000389099127</v>
      </c>
      <c r="N1828" s="26">
        <f t="shared" si="86"/>
        <v>8.880994490879365</v>
      </c>
      <c r="O1828" s="14" t="s">
        <v>484</v>
      </c>
    </row>
    <row r="1829" spans="1:15" x14ac:dyDescent="0.2">
      <c r="A1829" s="5" t="s">
        <v>485</v>
      </c>
      <c r="B1829" s="1" t="s">
        <v>306</v>
      </c>
      <c r="C1829" s="1" t="s">
        <v>7</v>
      </c>
      <c r="D1829" t="s">
        <v>386</v>
      </c>
      <c r="E1829" s="9" t="s">
        <v>54</v>
      </c>
      <c r="F1829" s="27">
        <v>144</v>
      </c>
      <c r="G1829" s="1">
        <v>50</v>
      </c>
      <c r="H1829" s="12">
        <v>4980.00001907349</v>
      </c>
      <c r="I1829" s="12">
        <v>6269.9998617172205</v>
      </c>
      <c r="J1829" s="12">
        <v>11249.99988079071</v>
      </c>
      <c r="K1829" s="12">
        <f t="shared" si="84"/>
        <v>1912.4999797344208</v>
      </c>
      <c r="L1829" s="1" t="s">
        <v>309</v>
      </c>
      <c r="M1829" s="23">
        <f t="shared" si="85"/>
        <v>19.124999797344209</v>
      </c>
      <c r="N1829" s="26">
        <f t="shared" si="86"/>
        <v>8.8888889830789459</v>
      </c>
      <c r="O1829" s="14" t="s">
        <v>484</v>
      </c>
    </row>
    <row r="1830" spans="1:15" x14ac:dyDescent="0.2">
      <c r="A1830" s="5" t="s">
        <v>485</v>
      </c>
      <c r="B1830" s="1" t="s">
        <v>306</v>
      </c>
      <c r="C1830" s="1" t="s">
        <v>7</v>
      </c>
      <c r="D1830" t="s">
        <v>349</v>
      </c>
      <c r="E1830" s="9" t="s">
        <v>427</v>
      </c>
      <c r="F1830" s="27">
        <v>462</v>
      </c>
      <c r="G1830" s="1">
        <v>1620</v>
      </c>
      <c r="H1830" s="12">
        <v>7469.9997901916504</v>
      </c>
      <c r="I1830" s="12">
        <v>3760.0000202655788</v>
      </c>
      <c r="J1830" s="12">
        <v>11229.99981045723</v>
      </c>
      <c r="K1830" s="12">
        <f t="shared" si="84"/>
        <v>1909.099967777729</v>
      </c>
      <c r="L1830" s="1" t="s">
        <v>309</v>
      </c>
      <c r="M1830" s="23">
        <f t="shared" si="85"/>
        <v>19.09099967777729</v>
      </c>
      <c r="N1830" s="26">
        <f t="shared" si="86"/>
        <v>8.9047196516318117</v>
      </c>
      <c r="O1830" s="14" t="s">
        <v>484</v>
      </c>
    </row>
    <row r="1831" spans="1:15" x14ac:dyDescent="0.2">
      <c r="A1831" s="5" t="s">
        <v>485</v>
      </c>
      <c r="B1831" s="1" t="s">
        <v>306</v>
      </c>
      <c r="C1831" s="1" t="s">
        <v>7</v>
      </c>
      <c r="D1831" t="s">
        <v>376</v>
      </c>
      <c r="E1831" s="9" t="s">
        <v>427</v>
      </c>
      <c r="F1831" s="27">
        <v>360</v>
      </c>
      <c r="G1831" s="1">
        <v>610</v>
      </c>
      <c r="H1831" s="12">
        <v>8720.0002670288104</v>
      </c>
      <c r="I1831" s="12">
        <v>2500</v>
      </c>
      <c r="J1831" s="12">
        <v>11220.00026702881</v>
      </c>
      <c r="K1831" s="12">
        <f t="shared" si="84"/>
        <v>1907.4000453948977</v>
      </c>
      <c r="L1831" s="1" t="s">
        <v>309</v>
      </c>
      <c r="M1831" s="23">
        <f t="shared" si="85"/>
        <v>19.074000453948976</v>
      </c>
      <c r="N1831" s="26">
        <f t="shared" si="86"/>
        <v>8.9126557593640037</v>
      </c>
      <c r="O1831" s="14" t="s">
        <v>484</v>
      </c>
    </row>
    <row r="1832" spans="1:15" x14ac:dyDescent="0.2">
      <c r="A1832" s="1">
        <v>704211</v>
      </c>
      <c r="B1832" s="4">
        <v>41485</v>
      </c>
      <c r="C1832" s="1" t="s">
        <v>46</v>
      </c>
      <c r="D1832" t="s">
        <v>230</v>
      </c>
      <c r="E1832" s="8" t="s">
        <v>52</v>
      </c>
      <c r="F1832" s="27">
        <v>511.2</v>
      </c>
      <c r="G1832" s="28" t="s">
        <v>306</v>
      </c>
      <c r="H1832" s="12">
        <v>6470</v>
      </c>
      <c r="I1832" s="12">
        <v>4730</v>
      </c>
      <c r="J1832" s="12">
        <v>11200</v>
      </c>
      <c r="K1832" s="12">
        <f t="shared" si="84"/>
        <v>1903.9999999999998</v>
      </c>
      <c r="L1832" s="5" t="s">
        <v>309</v>
      </c>
      <c r="M1832" s="23">
        <f t="shared" si="85"/>
        <v>19.04</v>
      </c>
      <c r="N1832" s="26">
        <f t="shared" si="86"/>
        <v>8.9285714285714288</v>
      </c>
      <c r="O1832" s="14" t="s">
        <v>311</v>
      </c>
    </row>
    <row r="1833" spans="1:15" x14ac:dyDescent="0.2">
      <c r="A1833" s="1">
        <v>714891</v>
      </c>
      <c r="B1833" s="4">
        <v>41498</v>
      </c>
      <c r="C1833" s="1" t="s">
        <v>19</v>
      </c>
      <c r="D1833" t="s">
        <v>224</v>
      </c>
      <c r="E1833" s="8" t="s">
        <v>221</v>
      </c>
      <c r="F1833" s="27">
        <v>303.8</v>
      </c>
      <c r="G1833" s="28" t="s">
        <v>306</v>
      </c>
      <c r="H1833" s="12">
        <v>8820</v>
      </c>
      <c r="I1833" s="12">
        <v>2379</v>
      </c>
      <c r="J1833" s="12">
        <v>11199</v>
      </c>
      <c r="K1833" s="12">
        <f t="shared" si="84"/>
        <v>1903.83</v>
      </c>
      <c r="L1833" s="5" t="s">
        <v>309</v>
      </c>
      <c r="M1833" s="23">
        <f t="shared" si="85"/>
        <v>19.0383</v>
      </c>
      <c r="N1833" s="26">
        <f t="shared" si="86"/>
        <v>8.9293686936333607</v>
      </c>
      <c r="O1833" s="14" t="s">
        <v>311</v>
      </c>
    </row>
    <row r="1834" spans="1:15" x14ac:dyDescent="0.2">
      <c r="A1834" s="1">
        <v>718931</v>
      </c>
      <c r="B1834" s="4">
        <v>41486</v>
      </c>
      <c r="C1834" s="1" t="s">
        <v>18</v>
      </c>
      <c r="D1834" t="s">
        <v>58</v>
      </c>
      <c r="E1834" s="8" t="s">
        <v>81</v>
      </c>
      <c r="F1834" s="27">
        <v>442.4</v>
      </c>
      <c r="G1834" s="28" t="s">
        <v>306</v>
      </c>
      <c r="H1834" s="12">
        <v>8170</v>
      </c>
      <c r="I1834" s="12">
        <v>3018</v>
      </c>
      <c r="J1834" s="12">
        <v>11188</v>
      </c>
      <c r="K1834" s="12">
        <f t="shared" si="84"/>
        <v>1901.96</v>
      </c>
      <c r="L1834" s="5" t="s">
        <v>309</v>
      </c>
      <c r="M1834" s="23">
        <f t="shared" si="85"/>
        <v>19.019600000000001</v>
      </c>
      <c r="N1834" s="26">
        <f t="shared" si="86"/>
        <v>8.9381480157311408</v>
      </c>
      <c r="O1834" s="14" t="s">
        <v>311</v>
      </c>
    </row>
    <row r="1835" spans="1:15" x14ac:dyDescent="0.2">
      <c r="A1835" s="5" t="s">
        <v>485</v>
      </c>
      <c r="B1835" s="1" t="s">
        <v>306</v>
      </c>
      <c r="C1835" s="1" t="s">
        <v>7</v>
      </c>
      <c r="D1835" t="s">
        <v>445</v>
      </c>
      <c r="E1835" s="9" t="s">
        <v>102</v>
      </c>
      <c r="F1835" s="27">
        <v>583</v>
      </c>
      <c r="G1835" s="1">
        <v>1970</v>
      </c>
      <c r="H1835" s="12">
        <v>8039.9999618530292</v>
      </c>
      <c r="I1835" s="12">
        <v>3120.000004768372</v>
      </c>
      <c r="J1835" s="12">
        <v>11159.999966621401</v>
      </c>
      <c r="K1835" s="12">
        <f t="shared" si="84"/>
        <v>1897.199994325638</v>
      </c>
      <c r="L1835" s="1" t="s">
        <v>309</v>
      </c>
      <c r="M1835" s="23">
        <f t="shared" si="85"/>
        <v>18.971999943256382</v>
      </c>
      <c r="N1835" s="26">
        <f t="shared" si="86"/>
        <v>8.9605735035028129</v>
      </c>
      <c r="O1835" s="14" t="s">
        <v>484</v>
      </c>
    </row>
    <row r="1836" spans="1:15" x14ac:dyDescent="0.2">
      <c r="A1836" s="5" t="s">
        <v>485</v>
      </c>
      <c r="B1836" s="1" t="s">
        <v>306</v>
      </c>
      <c r="C1836" s="1" t="s">
        <v>7</v>
      </c>
      <c r="D1836" t="s">
        <v>316</v>
      </c>
      <c r="E1836" s="9" t="s">
        <v>457</v>
      </c>
      <c r="F1836" s="27">
        <v>183</v>
      </c>
      <c r="G1836" s="1">
        <v>130</v>
      </c>
      <c r="H1836" s="12">
        <v>8236.0000610351599</v>
      </c>
      <c r="I1836" s="12">
        <v>2916.999995708466</v>
      </c>
      <c r="J1836" s="12">
        <v>11153.000056743625</v>
      </c>
      <c r="K1836" s="12">
        <f t="shared" si="84"/>
        <v>1896.0100096464164</v>
      </c>
      <c r="L1836" s="1" t="s">
        <v>309</v>
      </c>
      <c r="M1836" s="23">
        <f t="shared" si="85"/>
        <v>18.960100096464163</v>
      </c>
      <c r="N1836" s="26">
        <f t="shared" si="86"/>
        <v>8.9661973900498033</v>
      </c>
      <c r="O1836" s="14" t="s">
        <v>484</v>
      </c>
    </row>
    <row r="1837" spans="1:15" x14ac:dyDescent="0.2">
      <c r="A1837" s="5" t="s">
        <v>485</v>
      </c>
      <c r="B1837" s="1" t="s">
        <v>306</v>
      </c>
      <c r="C1837" s="1" t="s">
        <v>7</v>
      </c>
      <c r="D1837" t="s">
        <v>322</v>
      </c>
      <c r="E1837" s="9" t="s">
        <v>315</v>
      </c>
      <c r="F1837" s="27">
        <v>188</v>
      </c>
      <c r="G1837" s="1">
        <v>85</v>
      </c>
      <c r="H1837" s="12">
        <v>7690.0000572204599</v>
      </c>
      <c r="I1837" s="12">
        <v>3459.9999785423279</v>
      </c>
      <c r="J1837" s="12">
        <v>11150.000035762787</v>
      </c>
      <c r="K1837" s="12">
        <f t="shared" si="84"/>
        <v>1895.5000060796738</v>
      </c>
      <c r="L1837" s="1" t="s">
        <v>309</v>
      </c>
      <c r="M1837" s="23">
        <f t="shared" si="85"/>
        <v>18.955000060796738</v>
      </c>
      <c r="N1837" s="26">
        <f t="shared" si="86"/>
        <v>8.9686098367047098</v>
      </c>
      <c r="O1837" s="14" t="s">
        <v>484</v>
      </c>
    </row>
    <row r="1838" spans="1:15" x14ac:dyDescent="0.2">
      <c r="A1838" s="5" t="s">
        <v>485</v>
      </c>
      <c r="B1838" s="1" t="s">
        <v>306</v>
      </c>
      <c r="C1838" s="1" t="s">
        <v>7</v>
      </c>
      <c r="D1838" t="s">
        <v>359</v>
      </c>
      <c r="E1838" s="9" t="s">
        <v>427</v>
      </c>
      <c r="F1838" s="27">
        <v>342</v>
      </c>
      <c r="G1838" s="1">
        <v>510</v>
      </c>
      <c r="H1838" s="12">
        <v>7849.9999046325702</v>
      </c>
      <c r="I1838" s="12">
        <v>3280.0000309944148</v>
      </c>
      <c r="J1838" s="12">
        <v>11129.999935626985</v>
      </c>
      <c r="K1838" s="12">
        <f t="shared" si="84"/>
        <v>1892.0999890565874</v>
      </c>
      <c r="L1838" s="1" t="s">
        <v>309</v>
      </c>
      <c r="M1838" s="23">
        <f t="shared" si="85"/>
        <v>18.920999890565874</v>
      </c>
      <c r="N1838" s="26">
        <f t="shared" si="86"/>
        <v>8.9847260178233501</v>
      </c>
      <c r="O1838" s="14" t="s">
        <v>484</v>
      </c>
    </row>
    <row r="1839" spans="1:15" x14ac:dyDescent="0.2">
      <c r="A1839" s="5" t="s">
        <v>485</v>
      </c>
      <c r="B1839" s="1" t="s">
        <v>306</v>
      </c>
      <c r="C1839" s="1" t="s">
        <v>7</v>
      </c>
      <c r="D1839" t="s">
        <v>378</v>
      </c>
      <c r="E1839" s="9" t="s">
        <v>427</v>
      </c>
      <c r="F1839" s="27">
        <v>316</v>
      </c>
      <c r="G1839" s="1">
        <v>595</v>
      </c>
      <c r="H1839" s="12">
        <v>8619.9998855590802</v>
      </c>
      <c r="I1839" s="12">
        <v>2500</v>
      </c>
      <c r="J1839" s="12">
        <v>11119.99988555908</v>
      </c>
      <c r="K1839" s="12">
        <f t="shared" si="84"/>
        <v>1890.3999805450437</v>
      </c>
      <c r="L1839" s="1" t="s">
        <v>309</v>
      </c>
      <c r="M1839" s="23">
        <f t="shared" si="85"/>
        <v>18.903999805450436</v>
      </c>
      <c r="N1839" s="26">
        <f t="shared" si="86"/>
        <v>8.9928058479446911</v>
      </c>
      <c r="O1839" s="14" t="s">
        <v>484</v>
      </c>
    </row>
    <row r="1840" spans="1:15" x14ac:dyDescent="0.2">
      <c r="A1840" s="5" t="s">
        <v>485</v>
      </c>
      <c r="B1840" s="1" t="s">
        <v>306</v>
      </c>
      <c r="C1840" s="1" t="s">
        <v>7</v>
      </c>
      <c r="D1840" t="s">
        <v>476</v>
      </c>
      <c r="E1840" s="9" t="s">
        <v>102</v>
      </c>
      <c r="F1840" s="27">
        <v>517</v>
      </c>
      <c r="G1840" s="1">
        <v>1180</v>
      </c>
      <c r="H1840" s="12">
        <v>3460.0000381469699</v>
      </c>
      <c r="I1840" s="12">
        <v>7649.9998569488434</v>
      </c>
      <c r="J1840" s="12">
        <v>11109.999895095814</v>
      </c>
      <c r="K1840" s="12">
        <f t="shared" si="84"/>
        <v>1888.6999821662885</v>
      </c>
      <c r="L1840" s="1" t="s">
        <v>309</v>
      </c>
      <c r="M1840" s="23">
        <f t="shared" si="85"/>
        <v>18.886999821662883</v>
      </c>
      <c r="N1840" s="26">
        <f t="shared" si="86"/>
        <v>9.0009001749983906</v>
      </c>
      <c r="O1840" s="14" t="s">
        <v>484</v>
      </c>
    </row>
    <row r="1841" spans="1:15" x14ac:dyDescent="0.2">
      <c r="A1841" s="5" t="s">
        <v>485</v>
      </c>
      <c r="B1841" s="1" t="s">
        <v>306</v>
      </c>
      <c r="C1841" s="1" t="s">
        <v>7</v>
      </c>
      <c r="D1841" t="s">
        <v>376</v>
      </c>
      <c r="E1841" s="9" t="s">
        <v>54</v>
      </c>
      <c r="F1841" s="27">
        <v>160</v>
      </c>
      <c r="G1841" s="1">
        <v>80</v>
      </c>
      <c r="H1841" s="12">
        <v>8600.0003814697302</v>
      </c>
      <c r="I1841" s="12">
        <v>2500</v>
      </c>
      <c r="J1841" s="12">
        <v>11100.00038146973</v>
      </c>
      <c r="K1841" s="12">
        <f t="shared" si="84"/>
        <v>1887.0000648498542</v>
      </c>
      <c r="L1841" s="1" t="s">
        <v>309</v>
      </c>
      <c r="M1841" s="23">
        <f t="shared" si="85"/>
        <v>18.870000648498543</v>
      </c>
      <c r="N1841" s="26">
        <f t="shared" si="86"/>
        <v>9.0090086993996294</v>
      </c>
      <c r="O1841" s="14" t="s">
        <v>484</v>
      </c>
    </row>
    <row r="1842" spans="1:15" x14ac:dyDescent="0.2">
      <c r="A1842" s="5" t="s">
        <v>485</v>
      </c>
      <c r="B1842" s="1" t="s">
        <v>306</v>
      </c>
      <c r="C1842" s="1" t="s">
        <v>7</v>
      </c>
      <c r="D1842" t="s">
        <v>368</v>
      </c>
      <c r="E1842" s="9" t="s">
        <v>400</v>
      </c>
      <c r="F1842" s="27">
        <v>674</v>
      </c>
      <c r="G1842" s="1">
        <v>4660</v>
      </c>
      <c r="H1842" s="12">
        <v>7517.0001983642596</v>
      </c>
      <c r="I1842" s="12">
        <v>3573.0000138282767</v>
      </c>
      <c r="J1842" s="12">
        <v>11090.000212192535</v>
      </c>
      <c r="K1842" s="12">
        <f t="shared" si="84"/>
        <v>1885.300036072731</v>
      </c>
      <c r="L1842" s="1" t="s">
        <v>309</v>
      </c>
      <c r="M1842" s="23">
        <f t="shared" si="85"/>
        <v>18.853000360727311</v>
      </c>
      <c r="N1842" s="26">
        <f t="shared" si="86"/>
        <v>9.0171323793175677</v>
      </c>
      <c r="O1842" s="14" t="s">
        <v>484</v>
      </c>
    </row>
    <row r="1843" spans="1:15" x14ac:dyDescent="0.2">
      <c r="A1843" s="5" t="s">
        <v>485</v>
      </c>
      <c r="B1843" s="1" t="s">
        <v>306</v>
      </c>
      <c r="C1843" s="1" t="s">
        <v>7</v>
      </c>
      <c r="D1843" t="s">
        <v>386</v>
      </c>
      <c r="E1843" s="9" t="s">
        <v>427</v>
      </c>
      <c r="F1843" s="27">
        <v>392</v>
      </c>
      <c r="G1843" s="1">
        <v>945</v>
      </c>
      <c r="H1843" s="12">
        <v>6610.0001335143997</v>
      </c>
      <c r="I1843" s="12">
        <v>4479.9999594688406</v>
      </c>
      <c r="J1843" s="12">
        <v>11090.00009298324</v>
      </c>
      <c r="K1843" s="12">
        <f t="shared" si="84"/>
        <v>1885.3000158071509</v>
      </c>
      <c r="L1843" s="1" t="s">
        <v>309</v>
      </c>
      <c r="M1843" s="23">
        <f t="shared" si="85"/>
        <v>18.853000158071509</v>
      </c>
      <c r="N1843" s="26">
        <f t="shared" si="86"/>
        <v>9.0171324762450684</v>
      </c>
      <c r="O1843" s="14" t="s">
        <v>484</v>
      </c>
    </row>
    <row r="1844" spans="1:15" x14ac:dyDescent="0.2">
      <c r="A1844" s="5" t="s">
        <v>485</v>
      </c>
      <c r="B1844" s="1" t="s">
        <v>306</v>
      </c>
      <c r="C1844" s="1" t="s">
        <v>7</v>
      </c>
      <c r="D1844" t="s">
        <v>331</v>
      </c>
      <c r="E1844" s="9" t="s">
        <v>427</v>
      </c>
      <c r="F1844" s="27">
        <v>320</v>
      </c>
      <c r="G1844" s="1">
        <v>415</v>
      </c>
      <c r="H1844" s="12">
        <v>4550.0001907348596</v>
      </c>
      <c r="I1844" s="12">
        <v>6529.9998819828015</v>
      </c>
      <c r="J1844" s="12">
        <v>11080.000072717661</v>
      </c>
      <c r="K1844" s="12">
        <f t="shared" si="84"/>
        <v>1883.6000123620024</v>
      </c>
      <c r="L1844" s="1" t="s">
        <v>309</v>
      </c>
      <c r="M1844" s="23">
        <f t="shared" si="85"/>
        <v>18.836000123620025</v>
      </c>
      <c r="N1844" s="26">
        <f t="shared" si="86"/>
        <v>9.0252706988902016</v>
      </c>
      <c r="O1844" s="14" t="s">
        <v>484</v>
      </c>
    </row>
    <row r="1845" spans="1:15" x14ac:dyDescent="0.2">
      <c r="A1845" s="5" t="s">
        <v>485</v>
      </c>
      <c r="B1845" s="1" t="s">
        <v>306</v>
      </c>
      <c r="C1845" s="1" t="s">
        <v>7</v>
      </c>
      <c r="D1845" t="s">
        <v>319</v>
      </c>
      <c r="E1845" s="9" t="s">
        <v>315</v>
      </c>
      <c r="F1845" s="27">
        <v>210</v>
      </c>
      <c r="G1845" s="1">
        <v>135</v>
      </c>
      <c r="H1845" s="12">
        <v>6639.9998664856003</v>
      </c>
      <c r="I1845" s="12">
        <v>4430.000036954877</v>
      </c>
      <c r="J1845" s="12">
        <v>11069.999903440477</v>
      </c>
      <c r="K1845" s="12">
        <f t="shared" si="84"/>
        <v>1881.8999835848811</v>
      </c>
      <c r="L1845" s="1" t="s">
        <v>309</v>
      </c>
      <c r="M1845" s="23">
        <f t="shared" si="85"/>
        <v>18.81899983584881</v>
      </c>
      <c r="N1845" s="26">
        <f t="shared" si="86"/>
        <v>9.0334237463652283</v>
      </c>
      <c r="O1845" s="14" t="s">
        <v>484</v>
      </c>
    </row>
    <row r="1846" spans="1:15" x14ac:dyDescent="0.2">
      <c r="A1846" s="5" t="s">
        <v>485</v>
      </c>
      <c r="B1846" s="1" t="s">
        <v>306</v>
      </c>
      <c r="C1846" s="1" t="s">
        <v>7</v>
      </c>
      <c r="D1846" t="s">
        <v>368</v>
      </c>
      <c r="E1846" s="9" t="s">
        <v>102</v>
      </c>
      <c r="F1846" s="27">
        <v>415</v>
      </c>
      <c r="G1846" s="1"/>
      <c r="H1846" s="12">
        <v>7864.72654342651</v>
      </c>
      <c r="I1846" s="12">
        <v>3195.635080337524</v>
      </c>
      <c r="J1846" s="12">
        <v>11060.361623764034</v>
      </c>
      <c r="K1846" s="12">
        <f t="shared" si="84"/>
        <v>1880.2614760398858</v>
      </c>
      <c r="L1846" s="1" t="s">
        <v>309</v>
      </c>
      <c r="M1846" s="23">
        <f t="shared" si="85"/>
        <v>18.802614760398857</v>
      </c>
      <c r="N1846" s="26">
        <f t="shared" si="86"/>
        <v>9.0412957009599335</v>
      </c>
      <c r="O1846" s="14" t="s">
        <v>484</v>
      </c>
    </row>
    <row r="1847" spans="1:15" x14ac:dyDescent="0.2">
      <c r="A1847" s="5" t="s">
        <v>485</v>
      </c>
      <c r="B1847" s="1" t="s">
        <v>306</v>
      </c>
      <c r="C1847" s="1" t="s">
        <v>7</v>
      </c>
      <c r="D1847" t="s">
        <v>316</v>
      </c>
      <c r="E1847" s="9" t="s">
        <v>478</v>
      </c>
      <c r="F1847" s="27">
        <v>332</v>
      </c>
      <c r="G1847" s="1">
        <v>410</v>
      </c>
      <c r="H1847" s="12">
        <v>8840.0001525878906</v>
      </c>
      <c r="I1847" s="12">
        <v>2219.9999690055847</v>
      </c>
      <c r="J1847" s="12">
        <v>11060.000121593475</v>
      </c>
      <c r="K1847" s="12">
        <f t="shared" si="84"/>
        <v>1880.2000206708908</v>
      </c>
      <c r="L1847" s="1" t="s">
        <v>309</v>
      </c>
      <c r="M1847" s="23">
        <f t="shared" si="85"/>
        <v>18.802000206708907</v>
      </c>
      <c r="N1847" s="26">
        <f t="shared" si="86"/>
        <v>9.0415912206692131</v>
      </c>
      <c r="O1847" s="14" t="s">
        <v>484</v>
      </c>
    </row>
    <row r="1848" spans="1:15" x14ac:dyDescent="0.2">
      <c r="A1848" s="5" t="s">
        <v>485</v>
      </c>
      <c r="B1848" s="1" t="s">
        <v>306</v>
      </c>
      <c r="C1848" s="1" t="s">
        <v>7</v>
      </c>
      <c r="D1848" t="s">
        <v>316</v>
      </c>
      <c r="E1848" s="9" t="s">
        <v>444</v>
      </c>
      <c r="F1848" s="27">
        <v>581</v>
      </c>
      <c r="G1848" s="1">
        <v>1105</v>
      </c>
      <c r="H1848" s="12">
        <v>8552.5016784668005</v>
      </c>
      <c r="I1848" s="12">
        <v>2500</v>
      </c>
      <c r="J1848" s="12">
        <v>11052.501678466801</v>
      </c>
      <c r="K1848" s="12">
        <f t="shared" si="84"/>
        <v>1878.9252853393562</v>
      </c>
      <c r="L1848" s="1" t="s">
        <v>309</v>
      </c>
      <c r="M1848" s="23">
        <f t="shared" si="85"/>
        <v>18.789252853393563</v>
      </c>
      <c r="N1848" s="26">
        <f t="shared" si="86"/>
        <v>9.0477253846363546</v>
      </c>
      <c r="O1848" s="14" t="s">
        <v>484</v>
      </c>
    </row>
    <row r="1849" spans="1:15" x14ac:dyDescent="0.2">
      <c r="A1849" s="5" t="s">
        <v>485</v>
      </c>
      <c r="B1849" s="1" t="s">
        <v>306</v>
      </c>
      <c r="C1849" s="1" t="s">
        <v>7</v>
      </c>
      <c r="D1849" t="s">
        <v>338</v>
      </c>
      <c r="E1849" s="9" t="s">
        <v>54</v>
      </c>
      <c r="F1849" s="27">
        <v>139</v>
      </c>
      <c r="G1849" s="1">
        <v>55</v>
      </c>
      <c r="H1849" s="12">
        <v>8489.9997711181604</v>
      </c>
      <c r="I1849" s="12">
        <v>2560.0000023841858</v>
      </c>
      <c r="J1849" s="12">
        <v>11049.999773502346</v>
      </c>
      <c r="K1849" s="12">
        <f t="shared" si="84"/>
        <v>1878.4999614953988</v>
      </c>
      <c r="L1849" s="1" t="s">
        <v>309</v>
      </c>
      <c r="M1849" s="23">
        <f t="shared" si="85"/>
        <v>18.784999614953989</v>
      </c>
      <c r="N1849" s="26">
        <f t="shared" si="86"/>
        <v>9.0497739411540792</v>
      </c>
      <c r="O1849" s="14" t="s">
        <v>484</v>
      </c>
    </row>
    <row r="1850" spans="1:15" x14ac:dyDescent="0.2">
      <c r="A1850" s="5" t="s">
        <v>485</v>
      </c>
      <c r="B1850" s="1" t="s">
        <v>306</v>
      </c>
      <c r="C1850" s="1" t="s">
        <v>7</v>
      </c>
      <c r="D1850" t="s">
        <v>404</v>
      </c>
      <c r="E1850" s="9" t="s">
        <v>409</v>
      </c>
      <c r="F1850" s="27">
        <v>319</v>
      </c>
      <c r="G1850" s="1">
        <v>250</v>
      </c>
      <c r="H1850" s="12">
        <v>8359.55905914307</v>
      </c>
      <c r="I1850" s="12">
        <v>2666.0110056400299</v>
      </c>
      <c r="J1850" s="12">
        <v>11025.5700647831</v>
      </c>
      <c r="K1850" s="12">
        <f t="shared" si="84"/>
        <v>1874.3469110131271</v>
      </c>
      <c r="L1850" s="1" t="s">
        <v>309</v>
      </c>
      <c r="M1850" s="23">
        <f t="shared" si="85"/>
        <v>18.743469110131272</v>
      </c>
      <c r="N1850" s="26">
        <f t="shared" si="86"/>
        <v>9.0698258151214457</v>
      </c>
      <c r="O1850" s="14" t="s">
        <v>484</v>
      </c>
    </row>
    <row r="1851" spans="1:15" x14ac:dyDescent="0.2">
      <c r="A1851" s="5" t="s">
        <v>485</v>
      </c>
      <c r="B1851" s="1" t="s">
        <v>306</v>
      </c>
      <c r="C1851" s="1" t="s">
        <v>7</v>
      </c>
      <c r="D1851" t="s">
        <v>434</v>
      </c>
      <c r="E1851" s="9" t="s">
        <v>427</v>
      </c>
      <c r="F1851" s="27">
        <v>364</v>
      </c>
      <c r="G1851" s="1">
        <v>760</v>
      </c>
      <c r="H1851" s="12">
        <v>7820.0001716613797</v>
      </c>
      <c r="I1851" s="12">
        <v>3199.999988079072</v>
      </c>
      <c r="J1851" s="12">
        <v>11020.000159740452</v>
      </c>
      <c r="K1851" s="12">
        <f t="shared" si="84"/>
        <v>1873.4000271558768</v>
      </c>
      <c r="L1851" s="1" t="s">
        <v>309</v>
      </c>
      <c r="M1851" s="23">
        <f t="shared" si="85"/>
        <v>18.73400027155877</v>
      </c>
      <c r="N1851" s="26">
        <f t="shared" si="86"/>
        <v>9.0744100318012393</v>
      </c>
      <c r="O1851" s="14" t="s">
        <v>484</v>
      </c>
    </row>
    <row r="1852" spans="1:15" x14ac:dyDescent="0.2">
      <c r="A1852" s="5" t="s">
        <v>485</v>
      </c>
      <c r="B1852" s="1" t="s">
        <v>306</v>
      </c>
      <c r="C1852" s="1" t="s">
        <v>7</v>
      </c>
      <c r="D1852" t="s">
        <v>894</v>
      </c>
      <c r="E1852" s="9" t="s">
        <v>54</v>
      </c>
      <c r="F1852" s="27">
        <v>165</v>
      </c>
      <c r="G1852" s="1">
        <v>105</v>
      </c>
      <c r="H1852" s="12">
        <v>8510.0002288818396</v>
      </c>
      <c r="I1852" s="12">
        <v>2500</v>
      </c>
      <c r="J1852" s="12">
        <v>11010.00022888184</v>
      </c>
      <c r="K1852" s="12">
        <f t="shared" si="84"/>
        <v>1871.7000389099128</v>
      </c>
      <c r="L1852" s="1" t="s">
        <v>309</v>
      </c>
      <c r="M1852" s="23">
        <f t="shared" si="85"/>
        <v>18.717000389099127</v>
      </c>
      <c r="N1852" s="26">
        <f t="shared" si="86"/>
        <v>9.0826519456081662</v>
      </c>
      <c r="O1852" s="14" t="s">
        <v>484</v>
      </c>
    </row>
    <row r="1853" spans="1:15" x14ac:dyDescent="0.2">
      <c r="A1853" s="5" t="s">
        <v>485</v>
      </c>
      <c r="B1853" s="1" t="s">
        <v>306</v>
      </c>
      <c r="C1853" s="1" t="s">
        <v>7</v>
      </c>
      <c r="D1853" t="s">
        <v>431</v>
      </c>
      <c r="E1853" s="9" t="s">
        <v>427</v>
      </c>
      <c r="F1853" s="27">
        <v>446</v>
      </c>
      <c r="G1853" s="1">
        <v>995</v>
      </c>
      <c r="H1853" s="12">
        <v>6309.9999427795401</v>
      </c>
      <c r="I1853" s="12">
        <v>4699.9999880790656</v>
      </c>
      <c r="J1853" s="12">
        <v>11009.999930858605</v>
      </c>
      <c r="K1853" s="12">
        <f t="shared" si="84"/>
        <v>1871.6999882459629</v>
      </c>
      <c r="L1853" s="1" t="s">
        <v>309</v>
      </c>
      <c r="M1853" s="23">
        <f t="shared" si="85"/>
        <v>18.716999882459628</v>
      </c>
      <c r="N1853" s="26">
        <f t="shared" si="86"/>
        <v>9.0826521914611487</v>
      </c>
      <c r="O1853" s="14" t="s">
        <v>484</v>
      </c>
    </row>
    <row r="1854" spans="1:15" x14ac:dyDescent="0.2">
      <c r="A1854" s="1">
        <v>718131</v>
      </c>
      <c r="B1854" s="4">
        <v>41463</v>
      </c>
      <c r="C1854" s="1" t="s">
        <v>8</v>
      </c>
      <c r="D1854" t="s">
        <v>184</v>
      </c>
      <c r="E1854" s="8" t="s">
        <v>158</v>
      </c>
      <c r="F1854" s="27">
        <v>327.5</v>
      </c>
      <c r="G1854" s="28" t="s">
        <v>306</v>
      </c>
      <c r="H1854" s="12">
        <v>11000</v>
      </c>
      <c r="I1854" s="12" t="s">
        <v>306</v>
      </c>
      <c r="J1854" s="12">
        <v>11000</v>
      </c>
      <c r="K1854" s="12">
        <f t="shared" si="84"/>
        <v>1870</v>
      </c>
      <c r="L1854" s="5" t="s">
        <v>309</v>
      </c>
      <c r="M1854" s="23">
        <f t="shared" si="85"/>
        <v>18.7</v>
      </c>
      <c r="N1854" s="26">
        <f t="shared" si="86"/>
        <v>9.0909090909090899</v>
      </c>
      <c r="O1854" s="14" t="s">
        <v>311</v>
      </c>
    </row>
    <row r="1855" spans="1:15" x14ac:dyDescent="0.2">
      <c r="A1855" s="1" t="s">
        <v>485</v>
      </c>
      <c r="B1855" s="4" t="s">
        <v>626</v>
      </c>
      <c r="C1855" s="1" t="s">
        <v>7</v>
      </c>
      <c r="D1855" t="s">
        <v>634</v>
      </c>
      <c r="E1855" s="8" t="s">
        <v>52</v>
      </c>
      <c r="F1855" s="28" t="s">
        <v>306</v>
      </c>
      <c r="G1855" s="28" t="s">
        <v>306</v>
      </c>
      <c r="H1855" s="12" t="s">
        <v>306</v>
      </c>
      <c r="I1855" s="12">
        <v>11000</v>
      </c>
      <c r="J1855" s="12">
        <v>11000</v>
      </c>
      <c r="K1855" s="12">
        <f t="shared" si="84"/>
        <v>1870</v>
      </c>
      <c r="L1855" s="12" t="s">
        <v>309</v>
      </c>
      <c r="M1855" s="23">
        <f t="shared" si="85"/>
        <v>18.7</v>
      </c>
      <c r="N1855" s="26">
        <f t="shared" si="86"/>
        <v>9.0909090909090899</v>
      </c>
      <c r="O1855" s="14" t="s">
        <v>877</v>
      </c>
    </row>
    <row r="1856" spans="1:15" x14ac:dyDescent="0.2">
      <c r="A1856" s="5" t="s">
        <v>485</v>
      </c>
      <c r="B1856" s="1" t="s">
        <v>306</v>
      </c>
      <c r="C1856" s="1" t="s">
        <v>7</v>
      </c>
      <c r="D1856" t="s">
        <v>317</v>
      </c>
      <c r="E1856" s="9" t="s">
        <v>444</v>
      </c>
      <c r="F1856" s="27">
        <v>660</v>
      </c>
      <c r="G1856" s="1">
        <v>1690</v>
      </c>
      <c r="H1856" s="12">
        <v>6179.9998283386203</v>
      </c>
      <c r="I1856" s="12">
        <v>4819.9999332427942</v>
      </c>
      <c r="J1856" s="12">
        <v>10999.999761581414</v>
      </c>
      <c r="K1856" s="12">
        <f t="shared" si="84"/>
        <v>1869.9999594688404</v>
      </c>
      <c r="L1856" s="1" t="s">
        <v>309</v>
      </c>
      <c r="M1856" s="23">
        <f t="shared" si="85"/>
        <v>18.699999594688403</v>
      </c>
      <c r="N1856" s="26">
        <f t="shared" si="86"/>
        <v>9.0909092879492484</v>
      </c>
      <c r="O1856" s="14" t="s">
        <v>484</v>
      </c>
    </row>
    <row r="1857" spans="1:15" x14ac:dyDescent="0.2">
      <c r="A1857" s="1">
        <v>717971</v>
      </c>
      <c r="B1857" s="4">
        <v>41522</v>
      </c>
      <c r="C1857" s="1" t="s">
        <v>47</v>
      </c>
      <c r="D1857" t="s">
        <v>58</v>
      </c>
      <c r="E1857" s="8" t="s">
        <v>59</v>
      </c>
      <c r="F1857" s="27">
        <v>504</v>
      </c>
      <c r="G1857" s="28" t="s">
        <v>306</v>
      </c>
      <c r="H1857" s="12">
        <v>6410</v>
      </c>
      <c r="I1857" s="12">
        <v>4572</v>
      </c>
      <c r="J1857" s="12">
        <v>10982</v>
      </c>
      <c r="K1857" s="12">
        <f t="shared" si="84"/>
        <v>1866.9399999999998</v>
      </c>
      <c r="L1857" s="5" t="s">
        <v>309</v>
      </c>
      <c r="M1857" s="23">
        <f t="shared" si="85"/>
        <v>18.6694</v>
      </c>
      <c r="N1857" s="26">
        <f t="shared" si="86"/>
        <v>9.1058095064651248</v>
      </c>
      <c r="O1857" s="14" t="s">
        <v>311</v>
      </c>
    </row>
    <row r="1858" spans="1:15" x14ac:dyDescent="0.2">
      <c r="A1858" s="5" t="s">
        <v>485</v>
      </c>
      <c r="B1858" s="1" t="s">
        <v>306</v>
      </c>
      <c r="C1858" s="1" t="s">
        <v>7</v>
      </c>
      <c r="D1858" t="s">
        <v>462</v>
      </c>
      <c r="E1858" s="9" t="s">
        <v>479</v>
      </c>
      <c r="F1858" s="27">
        <v>230</v>
      </c>
      <c r="G1858" s="1">
        <v>150</v>
      </c>
      <c r="H1858" s="12">
        <v>7110.0001335143997</v>
      </c>
      <c r="I1858" s="12">
        <v>3870.0000345706985</v>
      </c>
      <c r="J1858" s="12">
        <v>10980.000168085098</v>
      </c>
      <c r="K1858" s="12">
        <f t="shared" si="84"/>
        <v>1866.6000285744667</v>
      </c>
      <c r="L1858" s="1" t="s">
        <v>309</v>
      </c>
      <c r="M1858" s="23">
        <f t="shared" si="85"/>
        <v>18.666000285744666</v>
      </c>
      <c r="N1858" s="26">
        <f t="shared" si="86"/>
        <v>9.1074679844417439</v>
      </c>
      <c r="O1858" s="14" t="s">
        <v>484</v>
      </c>
    </row>
    <row r="1859" spans="1:15" x14ac:dyDescent="0.2">
      <c r="A1859" s="5" t="s">
        <v>485</v>
      </c>
      <c r="B1859" s="1" t="s">
        <v>306</v>
      </c>
      <c r="C1859" s="1" t="s">
        <v>7</v>
      </c>
      <c r="D1859" t="s">
        <v>433</v>
      </c>
      <c r="E1859" s="9" t="s">
        <v>457</v>
      </c>
      <c r="F1859" s="27">
        <v>177</v>
      </c>
      <c r="G1859" s="1">
        <v>120</v>
      </c>
      <c r="H1859" s="12">
        <v>7706.8414688110397</v>
      </c>
      <c r="I1859" s="12">
        <v>3271.3802754878998</v>
      </c>
      <c r="J1859" s="12">
        <v>10978.221744298939</v>
      </c>
      <c r="K1859" s="12">
        <f t="shared" si="84"/>
        <v>1866.2976965308196</v>
      </c>
      <c r="L1859" s="1" t="s">
        <v>309</v>
      </c>
      <c r="M1859" s="23">
        <f t="shared" si="85"/>
        <v>18.662976965308196</v>
      </c>
      <c r="N1859" s="26">
        <f t="shared" si="86"/>
        <v>9.1089433543215375</v>
      </c>
      <c r="O1859" s="14" t="s">
        <v>484</v>
      </c>
    </row>
    <row r="1860" spans="1:15" x14ac:dyDescent="0.2">
      <c r="A1860" s="1">
        <v>744191</v>
      </c>
      <c r="B1860" s="4">
        <v>41844</v>
      </c>
      <c r="C1860" s="1" t="s">
        <v>16</v>
      </c>
      <c r="D1860" t="s">
        <v>137</v>
      </c>
      <c r="E1860" s="8" t="s">
        <v>61</v>
      </c>
      <c r="F1860" s="27">
        <v>325</v>
      </c>
      <c r="G1860" s="28" t="s">
        <v>306</v>
      </c>
      <c r="H1860" s="12">
        <v>9270</v>
      </c>
      <c r="I1860" s="12">
        <v>1704</v>
      </c>
      <c r="J1860" s="12">
        <v>10974</v>
      </c>
      <c r="K1860" s="12">
        <f t="shared" si="84"/>
        <v>1865.58</v>
      </c>
      <c r="L1860" s="5" t="s">
        <v>309</v>
      </c>
      <c r="M1860" s="23">
        <f t="shared" si="85"/>
        <v>18.655799999999999</v>
      </c>
      <c r="N1860" s="26">
        <f t="shared" si="86"/>
        <v>9.1124476034262809</v>
      </c>
      <c r="O1860" s="14" t="s">
        <v>311</v>
      </c>
    </row>
    <row r="1861" spans="1:15" x14ac:dyDescent="0.2">
      <c r="A1861" s="5" t="s">
        <v>485</v>
      </c>
      <c r="B1861" s="1" t="s">
        <v>306</v>
      </c>
      <c r="C1861" s="1" t="s">
        <v>7</v>
      </c>
      <c r="D1861" t="s">
        <v>377</v>
      </c>
      <c r="E1861" s="9" t="s">
        <v>54</v>
      </c>
      <c r="F1861" s="27">
        <v>162</v>
      </c>
      <c r="G1861" s="1">
        <v>75</v>
      </c>
      <c r="H1861" s="12">
        <v>8449.9998092651404</v>
      </c>
      <c r="I1861" s="12">
        <v>2500</v>
      </c>
      <c r="J1861" s="12">
        <v>10949.99980926514</v>
      </c>
      <c r="K1861" s="12">
        <f t="shared" ref="K1861:K1924" si="87">J1861/1000*170</f>
        <v>1861.4999675750739</v>
      </c>
      <c r="L1861" s="1" t="s">
        <v>309</v>
      </c>
      <c r="M1861" s="23">
        <f t="shared" ref="M1861:M1924" si="88">K1861/100</f>
        <v>18.614999675750738</v>
      </c>
      <c r="N1861" s="26">
        <f t="shared" ref="N1861:N1924" si="89">100/J1861*1000</f>
        <v>9.1324202503991696</v>
      </c>
      <c r="O1861" s="14" t="s">
        <v>484</v>
      </c>
    </row>
    <row r="1862" spans="1:15" x14ac:dyDescent="0.2">
      <c r="A1862" s="5" t="s">
        <v>485</v>
      </c>
      <c r="B1862" s="1" t="s">
        <v>306</v>
      </c>
      <c r="C1862" s="1" t="s">
        <v>7</v>
      </c>
      <c r="D1862" t="s">
        <v>368</v>
      </c>
      <c r="E1862" s="9" t="s">
        <v>448</v>
      </c>
      <c r="F1862" s="27">
        <v>109</v>
      </c>
      <c r="G1862" s="1">
        <v>25</v>
      </c>
      <c r="H1862" s="12">
        <v>8430.0003051757794</v>
      </c>
      <c r="I1862" s="12">
        <v>2509.9999904632568</v>
      </c>
      <c r="J1862" s="12">
        <v>10940.000295639036</v>
      </c>
      <c r="K1862" s="12">
        <f t="shared" si="87"/>
        <v>1859.8000502586362</v>
      </c>
      <c r="L1862" s="1" t="s">
        <v>309</v>
      </c>
      <c r="M1862" s="23">
        <f t="shared" si="88"/>
        <v>18.598000502586363</v>
      </c>
      <c r="N1862" s="26">
        <f t="shared" si="89"/>
        <v>9.1407675774800996</v>
      </c>
      <c r="O1862" s="14" t="s">
        <v>484</v>
      </c>
    </row>
    <row r="1863" spans="1:15" x14ac:dyDescent="0.2">
      <c r="A1863" s="5" t="s">
        <v>485</v>
      </c>
      <c r="B1863" s="1" t="s">
        <v>306</v>
      </c>
      <c r="C1863" s="1" t="s">
        <v>7</v>
      </c>
      <c r="D1863" t="s">
        <v>397</v>
      </c>
      <c r="E1863" s="9" t="s">
        <v>393</v>
      </c>
      <c r="F1863" s="27">
        <v>334</v>
      </c>
      <c r="G1863" s="1">
        <v>336</v>
      </c>
      <c r="H1863" s="12">
        <v>8439.9995803833008</v>
      </c>
      <c r="I1863" s="12">
        <v>2500</v>
      </c>
      <c r="J1863" s="12">
        <v>10939.999580383301</v>
      </c>
      <c r="K1863" s="12">
        <f t="shared" si="87"/>
        <v>1859.7999286651611</v>
      </c>
      <c r="L1863" s="1" t="s">
        <v>309</v>
      </c>
      <c r="M1863" s="23">
        <f t="shared" si="88"/>
        <v>18.597999286651611</v>
      </c>
      <c r="N1863" s="26">
        <f t="shared" si="89"/>
        <v>9.1407681751022825</v>
      </c>
      <c r="O1863" s="14" t="s">
        <v>484</v>
      </c>
    </row>
    <row r="1864" spans="1:15" x14ac:dyDescent="0.2">
      <c r="A1864" s="5" t="s">
        <v>485</v>
      </c>
      <c r="B1864" s="1" t="s">
        <v>306</v>
      </c>
      <c r="C1864" s="1" t="s">
        <v>7</v>
      </c>
      <c r="D1864" t="s">
        <v>333</v>
      </c>
      <c r="E1864" s="9" t="s">
        <v>54</v>
      </c>
      <c r="F1864" s="27">
        <v>137</v>
      </c>
      <c r="G1864" s="1">
        <v>45</v>
      </c>
      <c r="H1864" s="12">
        <v>8430.0003051757794</v>
      </c>
      <c r="I1864" s="12">
        <v>2500</v>
      </c>
      <c r="J1864" s="12">
        <v>10930.000305175779</v>
      </c>
      <c r="K1864" s="12">
        <f t="shared" si="87"/>
        <v>1858.1000518798826</v>
      </c>
      <c r="L1864" s="1" t="s">
        <v>309</v>
      </c>
      <c r="M1864" s="23">
        <f t="shared" si="88"/>
        <v>18.581000518798827</v>
      </c>
      <c r="N1864" s="26">
        <f t="shared" si="89"/>
        <v>9.1491305771186582</v>
      </c>
      <c r="O1864" s="14" t="s">
        <v>484</v>
      </c>
    </row>
    <row r="1865" spans="1:15" x14ac:dyDescent="0.2">
      <c r="A1865" s="5" t="s">
        <v>485</v>
      </c>
      <c r="B1865" s="1" t="s">
        <v>306</v>
      </c>
      <c r="C1865" s="1" t="s">
        <v>7</v>
      </c>
      <c r="D1865" t="s">
        <v>333</v>
      </c>
      <c r="E1865" s="9" t="s">
        <v>427</v>
      </c>
      <c r="F1865" s="27">
        <v>329</v>
      </c>
      <c r="G1865" s="1">
        <v>490</v>
      </c>
      <c r="H1865" s="12">
        <v>8420.0000762939508</v>
      </c>
      <c r="I1865" s="12">
        <v>2500</v>
      </c>
      <c r="J1865" s="12">
        <v>10920.000076293951</v>
      </c>
      <c r="K1865" s="12">
        <f t="shared" si="87"/>
        <v>1856.4000129699716</v>
      </c>
      <c r="L1865" s="1" t="s">
        <v>309</v>
      </c>
      <c r="M1865" s="23">
        <f t="shared" si="88"/>
        <v>18.564000129699718</v>
      </c>
      <c r="N1865" s="26">
        <f t="shared" si="89"/>
        <v>9.1575090935290717</v>
      </c>
      <c r="O1865" s="14" t="s">
        <v>484</v>
      </c>
    </row>
    <row r="1866" spans="1:15" x14ac:dyDescent="0.2">
      <c r="A1866" s="5" t="s">
        <v>485</v>
      </c>
      <c r="B1866" s="1" t="s">
        <v>306</v>
      </c>
      <c r="C1866" s="1" t="s">
        <v>7</v>
      </c>
      <c r="D1866" t="s">
        <v>359</v>
      </c>
      <c r="E1866" s="9" t="s">
        <v>427</v>
      </c>
      <c r="F1866" s="27">
        <v>374</v>
      </c>
      <c r="G1866" s="1">
        <v>705</v>
      </c>
      <c r="H1866" s="12">
        <v>7150.0000953674298</v>
      </c>
      <c r="I1866" s="12">
        <v>3759.9999308586112</v>
      </c>
      <c r="J1866" s="12">
        <v>10910.00002622604</v>
      </c>
      <c r="K1866" s="12">
        <f t="shared" si="87"/>
        <v>1854.7000044584267</v>
      </c>
      <c r="L1866" s="1" t="s">
        <v>309</v>
      </c>
      <c r="M1866" s="23">
        <f t="shared" si="88"/>
        <v>18.547000044584266</v>
      </c>
      <c r="N1866" s="26">
        <f t="shared" si="89"/>
        <v>9.1659028193963952</v>
      </c>
      <c r="O1866" s="14" t="s">
        <v>484</v>
      </c>
    </row>
    <row r="1867" spans="1:15" x14ac:dyDescent="0.2">
      <c r="A1867" s="5" t="s">
        <v>485</v>
      </c>
      <c r="B1867" s="1" t="s">
        <v>306</v>
      </c>
      <c r="C1867" s="1" t="s">
        <v>7</v>
      </c>
      <c r="D1867" t="s">
        <v>405</v>
      </c>
      <c r="E1867" s="9" t="s">
        <v>478</v>
      </c>
      <c r="F1867" s="27">
        <v>412</v>
      </c>
      <c r="G1867" s="1">
        <v>875</v>
      </c>
      <c r="H1867" s="12">
        <v>7079.9999237060501</v>
      </c>
      <c r="I1867" s="12">
        <v>3819.9999928474431</v>
      </c>
      <c r="J1867" s="12">
        <v>10899.999916553494</v>
      </c>
      <c r="K1867" s="12">
        <f t="shared" si="87"/>
        <v>1852.9999858140939</v>
      </c>
      <c r="L1867" s="1" t="s">
        <v>309</v>
      </c>
      <c r="M1867" s="23">
        <f t="shared" si="88"/>
        <v>18.52999985814094</v>
      </c>
      <c r="N1867" s="26">
        <f t="shared" si="89"/>
        <v>9.1743119968407605</v>
      </c>
      <c r="O1867" s="14" t="s">
        <v>484</v>
      </c>
    </row>
    <row r="1868" spans="1:15" x14ac:dyDescent="0.2">
      <c r="A1868" s="5" t="s">
        <v>485</v>
      </c>
      <c r="B1868" s="1" t="s">
        <v>306</v>
      </c>
      <c r="C1868" s="1" t="s">
        <v>7</v>
      </c>
      <c r="D1868" t="s">
        <v>317</v>
      </c>
      <c r="E1868" s="9" t="s">
        <v>444</v>
      </c>
      <c r="F1868" s="27">
        <v>571</v>
      </c>
      <c r="G1868" s="1">
        <v>1095</v>
      </c>
      <c r="H1868" s="12">
        <v>4639.9998664856003</v>
      </c>
      <c r="I1868" s="12">
        <v>6219.9999988079016</v>
      </c>
      <c r="J1868" s="12">
        <v>10859.999865293503</v>
      </c>
      <c r="K1868" s="12">
        <f t="shared" si="87"/>
        <v>1846.1999770998955</v>
      </c>
      <c r="L1868" s="1" t="s">
        <v>309</v>
      </c>
      <c r="M1868" s="23">
        <f t="shared" si="88"/>
        <v>18.461999770998954</v>
      </c>
      <c r="N1868" s="26">
        <f t="shared" si="89"/>
        <v>9.2081032449715785</v>
      </c>
      <c r="O1868" s="14" t="s">
        <v>484</v>
      </c>
    </row>
    <row r="1869" spans="1:15" x14ac:dyDescent="0.2">
      <c r="A1869" s="5" t="s">
        <v>485</v>
      </c>
      <c r="B1869" s="1" t="s">
        <v>306</v>
      </c>
      <c r="C1869" s="1" t="s">
        <v>7</v>
      </c>
      <c r="D1869" t="s">
        <v>333</v>
      </c>
      <c r="E1869" s="9" t="s">
        <v>470</v>
      </c>
      <c r="F1869" s="27">
        <v>259</v>
      </c>
      <c r="G1869" s="1">
        <v>240</v>
      </c>
      <c r="H1869" s="12">
        <v>8359.9996566772497</v>
      </c>
      <c r="I1869" s="12">
        <v>2500</v>
      </c>
      <c r="J1869" s="12">
        <v>10859.99965667725</v>
      </c>
      <c r="K1869" s="12">
        <f t="shared" si="87"/>
        <v>1846.1999416351325</v>
      </c>
      <c r="L1869" s="1" t="s">
        <v>309</v>
      </c>
      <c r="M1869" s="23">
        <f t="shared" si="88"/>
        <v>18.461999416351325</v>
      </c>
      <c r="N1869" s="26">
        <f t="shared" si="89"/>
        <v>9.2081034218555615</v>
      </c>
      <c r="O1869" s="14" t="s">
        <v>484</v>
      </c>
    </row>
    <row r="1870" spans="1:15" x14ac:dyDescent="0.2">
      <c r="A1870" s="5" t="s">
        <v>485</v>
      </c>
      <c r="B1870" s="1" t="s">
        <v>306</v>
      </c>
      <c r="C1870" s="1" t="s">
        <v>7</v>
      </c>
      <c r="D1870" t="s">
        <v>894</v>
      </c>
      <c r="E1870" s="9" t="s">
        <v>54</v>
      </c>
      <c r="F1870" s="27">
        <v>180</v>
      </c>
      <c r="G1870" s="1">
        <v>150</v>
      </c>
      <c r="H1870" s="12">
        <v>8340.0001525878906</v>
      </c>
      <c r="I1870" s="12">
        <v>2500</v>
      </c>
      <c r="J1870" s="12">
        <v>10840.000152587891</v>
      </c>
      <c r="K1870" s="12">
        <f t="shared" si="87"/>
        <v>1842.8000259399414</v>
      </c>
      <c r="L1870" s="1" t="s">
        <v>309</v>
      </c>
      <c r="M1870" s="23">
        <f t="shared" si="88"/>
        <v>18.428000259399415</v>
      </c>
      <c r="N1870" s="26">
        <f t="shared" si="89"/>
        <v>9.2250921210666661</v>
      </c>
      <c r="O1870" s="14" t="s">
        <v>484</v>
      </c>
    </row>
    <row r="1871" spans="1:15" x14ac:dyDescent="0.2">
      <c r="A1871" s="5" t="s">
        <v>485</v>
      </c>
      <c r="B1871" s="1" t="s">
        <v>306</v>
      </c>
      <c r="C1871" s="1" t="s">
        <v>7</v>
      </c>
      <c r="D1871" t="s">
        <v>322</v>
      </c>
      <c r="E1871" s="9" t="s">
        <v>54</v>
      </c>
      <c r="F1871" s="27">
        <v>164</v>
      </c>
      <c r="G1871" s="1">
        <v>60</v>
      </c>
      <c r="H1871" s="12">
        <v>8319.9996948242206</v>
      </c>
      <c r="I1871" s="12">
        <v>2500</v>
      </c>
      <c r="J1871" s="12">
        <v>10819.999694824221</v>
      </c>
      <c r="K1871" s="12">
        <f t="shared" si="87"/>
        <v>1839.3999481201174</v>
      </c>
      <c r="L1871" s="1" t="s">
        <v>309</v>
      </c>
      <c r="M1871" s="23">
        <f t="shared" si="88"/>
        <v>18.393999481201174</v>
      </c>
      <c r="N1871" s="26">
        <f t="shared" si="89"/>
        <v>9.2421444381218691</v>
      </c>
      <c r="O1871" s="14" t="s">
        <v>484</v>
      </c>
    </row>
    <row r="1872" spans="1:15" x14ac:dyDescent="0.2">
      <c r="A1872" s="5" t="s">
        <v>485</v>
      </c>
      <c r="B1872" s="1" t="s">
        <v>306</v>
      </c>
      <c r="C1872" s="1" t="s">
        <v>7</v>
      </c>
      <c r="D1872" t="s">
        <v>350</v>
      </c>
      <c r="E1872" s="9" t="s">
        <v>448</v>
      </c>
      <c r="F1872" s="27">
        <v>220</v>
      </c>
      <c r="G1872" s="1">
        <v>255</v>
      </c>
      <c r="H1872" s="12">
        <v>4000</v>
      </c>
      <c r="I1872" s="12">
        <v>6810.0001215934772</v>
      </c>
      <c r="J1872" s="12">
        <v>10810.000121593477</v>
      </c>
      <c r="K1872" s="12">
        <f t="shared" si="87"/>
        <v>1837.700020670891</v>
      </c>
      <c r="L1872" s="1" t="s">
        <v>309</v>
      </c>
      <c r="M1872" s="23">
        <f t="shared" si="88"/>
        <v>18.37700020670891</v>
      </c>
      <c r="N1872" s="26">
        <f t="shared" si="89"/>
        <v>9.2506936979811272</v>
      </c>
      <c r="O1872" s="14" t="s">
        <v>484</v>
      </c>
    </row>
    <row r="1873" spans="1:15" x14ac:dyDescent="0.2">
      <c r="A1873" s="5" t="s">
        <v>485</v>
      </c>
      <c r="B1873" s="1" t="s">
        <v>306</v>
      </c>
      <c r="C1873" s="1" t="s">
        <v>7</v>
      </c>
      <c r="D1873" t="s">
        <v>316</v>
      </c>
      <c r="E1873" s="9" t="s">
        <v>457</v>
      </c>
      <c r="F1873" s="27">
        <v>139</v>
      </c>
      <c r="G1873" s="1">
        <v>60</v>
      </c>
      <c r="H1873" s="12">
        <v>8295.0000762939508</v>
      </c>
      <c r="I1873" s="12">
        <v>2506.000012159348</v>
      </c>
      <c r="J1873" s="12">
        <v>10801.000088453298</v>
      </c>
      <c r="K1873" s="12">
        <f t="shared" si="87"/>
        <v>1836.1700150370607</v>
      </c>
      <c r="L1873" s="1" t="s">
        <v>309</v>
      </c>
      <c r="M1873" s="23">
        <f t="shared" si="88"/>
        <v>18.361700150370606</v>
      </c>
      <c r="N1873" s="26">
        <f t="shared" si="89"/>
        <v>9.2584019239944269</v>
      </c>
      <c r="O1873" s="14" t="s">
        <v>484</v>
      </c>
    </row>
    <row r="1874" spans="1:15" x14ac:dyDescent="0.2">
      <c r="A1874" s="5" t="s">
        <v>485</v>
      </c>
      <c r="B1874" s="1" t="s">
        <v>306</v>
      </c>
      <c r="C1874" s="1" t="s">
        <v>7</v>
      </c>
      <c r="D1874" t="s">
        <v>317</v>
      </c>
      <c r="E1874" s="9" t="s">
        <v>444</v>
      </c>
      <c r="F1874" s="27">
        <v>696</v>
      </c>
      <c r="G1874" s="1">
        <v>1920</v>
      </c>
      <c r="H1874" s="12">
        <v>5809.9999427795401</v>
      </c>
      <c r="I1874" s="12">
        <v>4990.0000095367395</v>
      </c>
      <c r="J1874" s="12">
        <v>10799.999952316281</v>
      </c>
      <c r="K1874" s="12">
        <f t="shared" si="87"/>
        <v>1835.9999918937676</v>
      </c>
      <c r="L1874" s="1" t="s">
        <v>309</v>
      </c>
      <c r="M1874" s="23">
        <f t="shared" si="88"/>
        <v>18.359999918937675</v>
      </c>
      <c r="N1874" s="26">
        <f t="shared" si="89"/>
        <v>9.2592593001403625</v>
      </c>
      <c r="O1874" s="14" t="s">
        <v>484</v>
      </c>
    </row>
    <row r="1875" spans="1:15" x14ac:dyDescent="0.2">
      <c r="A1875" s="5" t="s">
        <v>485</v>
      </c>
      <c r="B1875" s="1" t="s">
        <v>306</v>
      </c>
      <c r="C1875" s="1" t="s">
        <v>7</v>
      </c>
      <c r="D1875" t="s">
        <v>319</v>
      </c>
      <c r="E1875" s="9" t="s">
        <v>427</v>
      </c>
      <c r="F1875" s="27">
        <v>286</v>
      </c>
      <c r="G1875" s="1">
        <v>350</v>
      </c>
      <c r="H1875" s="12">
        <v>6309.9999427795401</v>
      </c>
      <c r="I1875" s="12">
        <v>4479.9999892711639</v>
      </c>
      <c r="J1875" s="12">
        <v>10789.999932050705</v>
      </c>
      <c r="K1875" s="12">
        <f t="shared" si="87"/>
        <v>1834.2999884486198</v>
      </c>
      <c r="L1875" s="1" t="s">
        <v>309</v>
      </c>
      <c r="M1875" s="23">
        <f t="shared" si="88"/>
        <v>18.342999884486197</v>
      </c>
      <c r="N1875" s="26">
        <f t="shared" si="89"/>
        <v>9.2678406515053968</v>
      </c>
      <c r="O1875" s="14" t="s">
        <v>484</v>
      </c>
    </row>
    <row r="1876" spans="1:15" x14ac:dyDescent="0.2">
      <c r="A1876" s="5" t="s">
        <v>485</v>
      </c>
      <c r="B1876" s="1" t="s">
        <v>306</v>
      </c>
      <c r="C1876" s="1" t="s">
        <v>7</v>
      </c>
      <c r="D1876" t="s">
        <v>474</v>
      </c>
      <c r="E1876" s="9" t="s">
        <v>102</v>
      </c>
      <c r="F1876" s="27">
        <v>426</v>
      </c>
      <c r="G1876" s="1">
        <v>790</v>
      </c>
      <c r="H1876" s="12">
        <v>6882.9998970031702</v>
      </c>
      <c r="I1876" s="12">
        <v>3870.9999918937679</v>
      </c>
      <c r="J1876" s="12">
        <v>10753.999888896939</v>
      </c>
      <c r="K1876" s="12">
        <f t="shared" si="87"/>
        <v>1828.1799811124795</v>
      </c>
      <c r="L1876" s="1" t="s">
        <v>309</v>
      </c>
      <c r="M1876" s="23">
        <f t="shared" si="88"/>
        <v>18.281799811124795</v>
      </c>
      <c r="N1876" s="26">
        <f t="shared" si="89"/>
        <v>9.2988656344739109</v>
      </c>
      <c r="O1876" s="14" t="s">
        <v>484</v>
      </c>
    </row>
    <row r="1877" spans="1:15" x14ac:dyDescent="0.2">
      <c r="A1877" s="1" t="s">
        <v>485</v>
      </c>
      <c r="B1877" s="4" t="s">
        <v>531</v>
      </c>
      <c r="C1877" s="1" t="s">
        <v>1</v>
      </c>
      <c r="D1877" t="s">
        <v>555</v>
      </c>
      <c r="E1877" s="8" t="s">
        <v>587</v>
      </c>
      <c r="F1877" s="28" t="s">
        <v>306</v>
      </c>
      <c r="G1877" s="28" t="s">
        <v>306</v>
      </c>
      <c r="H1877" s="12">
        <v>10700</v>
      </c>
      <c r="I1877" s="12" t="s">
        <v>306</v>
      </c>
      <c r="J1877" s="12">
        <v>10700</v>
      </c>
      <c r="K1877" s="12">
        <f t="shared" si="87"/>
        <v>1818.9999999999998</v>
      </c>
      <c r="L1877" s="12" t="s">
        <v>309</v>
      </c>
      <c r="M1877" s="23">
        <f t="shared" si="88"/>
        <v>18.189999999999998</v>
      </c>
      <c r="N1877" s="26">
        <f t="shared" si="89"/>
        <v>9.3457943925233646</v>
      </c>
      <c r="O1877" s="14" t="s">
        <v>808</v>
      </c>
    </row>
    <row r="1878" spans="1:15" x14ac:dyDescent="0.2">
      <c r="A1878" s="5" t="s">
        <v>485</v>
      </c>
      <c r="B1878" s="1" t="s">
        <v>306</v>
      </c>
      <c r="C1878" s="1" t="s">
        <v>7</v>
      </c>
      <c r="D1878" t="s">
        <v>321</v>
      </c>
      <c r="E1878" s="9" t="s">
        <v>54</v>
      </c>
      <c r="F1878" s="27">
        <v>169</v>
      </c>
      <c r="G1878" s="1">
        <v>85</v>
      </c>
      <c r="H1878" s="12">
        <v>6949.9602317810104</v>
      </c>
      <c r="I1878" s="12">
        <v>3742.4543499946599</v>
      </c>
      <c r="J1878" s="12">
        <v>10692.414581775671</v>
      </c>
      <c r="K1878" s="12">
        <f t="shared" si="87"/>
        <v>1817.710478901864</v>
      </c>
      <c r="L1878" s="1" t="s">
        <v>309</v>
      </c>
      <c r="M1878" s="23">
        <f t="shared" si="88"/>
        <v>18.177104789018639</v>
      </c>
      <c r="N1878" s="26">
        <f t="shared" si="89"/>
        <v>9.3524244907639158</v>
      </c>
      <c r="O1878" s="14" t="s">
        <v>484</v>
      </c>
    </row>
    <row r="1879" spans="1:15" x14ac:dyDescent="0.2">
      <c r="A1879" s="1">
        <v>761371</v>
      </c>
      <c r="B1879" s="4">
        <v>41844</v>
      </c>
      <c r="C1879" s="1" t="s">
        <v>8</v>
      </c>
      <c r="D1879" t="s">
        <v>180</v>
      </c>
      <c r="E1879" s="8" t="s">
        <v>52</v>
      </c>
      <c r="F1879" s="27">
        <v>539</v>
      </c>
      <c r="G1879" s="28" t="s">
        <v>306</v>
      </c>
      <c r="H1879" s="12">
        <v>9700</v>
      </c>
      <c r="I1879" s="12">
        <v>952</v>
      </c>
      <c r="J1879" s="12">
        <v>10652</v>
      </c>
      <c r="K1879" s="12">
        <f t="shared" si="87"/>
        <v>1810.84</v>
      </c>
      <c r="L1879" s="5" t="s">
        <v>309</v>
      </c>
      <c r="M1879" s="23">
        <f t="shared" si="88"/>
        <v>18.1084</v>
      </c>
      <c r="N1879" s="26">
        <f t="shared" si="89"/>
        <v>9.3879083740142697</v>
      </c>
      <c r="O1879" s="14" t="s">
        <v>311</v>
      </c>
    </row>
    <row r="1880" spans="1:15" x14ac:dyDescent="0.2">
      <c r="A1880" s="5" t="s">
        <v>485</v>
      </c>
      <c r="B1880" s="1" t="s">
        <v>306</v>
      </c>
      <c r="C1880" s="1" t="s">
        <v>7</v>
      </c>
      <c r="D1880" t="s">
        <v>435</v>
      </c>
      <c r="E1880" s="9" t="s">
        <v>427</v>
      </c>
      <c r="F1880" s="27">
        <v>287</v>
      </c>
      <c r="G1880" s="1">
        <v>200</v>
      </c>
      <c r="H1880" s="12" t="s">
        <v>306</v>
      </c>
      <c r="I1880" s="12">
        <v>10649.99985694886</v>
      </c>
      <c r="J1880" s="12">
        <v>10649.99985694886</v>
      </c>
      <c r="K1880" s="12">
        <f t="shared" si="87"/>
        <v>1810.4999756813061</v>
      </c>
      <c r="L1880" s="1" t="s">
        <v>309</v>
      </c>
      <c r="M1880" s="23">
        <f t="shared" si="88"/>
        <v>18.104999756813061</v>
      </c>
      <c r="N1880" s="26">
        <f t="shared" si="89"/>
        <v>9.3896714876247156</v>
      </c>
      <c r="O1880" s="14" t="s">
        <v>484</v>
      </c>
    </row>
    <row r="1881" spans="1:15" x14ac:dyDescent="0.2">
      <c r="A1881" s="5" t="s">
        <v>485</v>
      </c>
      <c r="B1881" s="1" t="s">
        <v>306</v>
      </c>
      <c r="C1881" s="1" t="s">
        <v>7</v>
      </c>
      <c r="D1881" t="s">
        <v>407</v>
      </c>
      <c r="E1881" s="9" t="s">
        <v>400</v>
      </c>
      <c r="F1881" s="27">
        <v>484</v>
      </c>
      <c r="G1881" s="1">
        <v>1760</v>
      </c>
      <c r="H1881" s="12">
        <v>8140.0003433227503</v>
      </c>
      <c r="I1881" s="12">
        <v>2500</v>
      </c>
      <c r="J1881" s="12">
        <v>10640.00034332275</v>
      </c>
      <c r="K1881" s="12">
        <f t="shared" si="87"/>
        <v>1808.8000583648675</v>
      </c>
      <c r="L1881" s="1" t="s">
        <v>309</v>
      </c>
      <c r="M1881" s="23">
        <f t="shared" si="88"/>
        <v>18.088000583648675</v>
      </c>
      <c r="N1881" s="26">
        <f t="shared" si="89"/>
        <v>9.3984959373385841</v>
      </c>
      <c r="O1881" s="14" t="s">
        <v>484</v>
      </c>
    </row>
    <row r="1882" spans="1:15" x14ac:dyDescent="0.2">
      <c r="A1882" s="5" t="s">
        <v>485</v>
      </c>
      <c r="B1882" s="1" t="s">
        <v>306</v>
      </c>
      <c r="C1882" s="1" t="s">
        <v>7</v>
      </c>
      <c r="D1882" t="s">
        <v>376</v>
      </c>
      <c r="E1882" s="9" t="s">
        <v>54</v>
      </c>
      <c r="F1882" s="27">
        <v>181</v>
      </c>
      <c r="G1882" s="1">
        <v>120</v>
      </c>
      <c r="H1882" s="12">
        <v>8109.9996566772497</v>
      </c>
      <c r="I1882" s="12">
        <v>2509.9999904632568</v>
      </c>
      <c r="J1882" s="12">
        <v>10619.999647140507</v>
      </c>
      <c r="K1882" s="12">
        <f t="shared" si="87"/>
        <v>1805.3999400138862</v>
      </c>
      <c r="L1882" s="1" t="s">
        <v>309</v>
      </c>
      <c r="M1882" s="23">
        <f t="shared" si="88"/>
        <v>18.053999400138864</v>
      </c>
      <c r="N1882" s="26">
        <f t="shared" si="89"/>
        <v>9.4161961697358016</v>
      </c>
      <c r="O1882" s="14" t="s">
        <v>484</v>
      </c>
    </row>
    <row r="1883" spans="1:15" x14ac:dyDescent="0.2">
      <c r="A1883" s="1">
        <v>708051</v>
      </c>
      <c r="B1883" s="4">
        <v>41758</v>
      </c>
      <c r="C1883" s="1" t="s">
        <v>40</v>
      </c>
      <c r="D1883" t="s">
        <v>69</v>
      </c>
      <c r="E1883" s="8" t="s">
        <v>71</v>
      </c>
      <c r="F1883" s="27">
        <v>339.8</v>
      </c>
      <c r="G1883" s="28" t="s">
        <v>306</v>
      </c>
      <c r="H1883" s="12">
        <v>6590</v>
      </c>
      <c r="I1883" s="12">
        <v>4000</v>
      </c>
      <c r="J1883" s="12">
        <v>10590</v>
      </c>
      <c r="K1883" s="12">
        <f t="shared" si="87"/>
        <v>1800.3</v>
      </c>
      <c r="L1883" s="5" t="s">
        <v>309</v>
      </c>
      <c r="M1883" s="23">
        <f t="shared" si="88"/>
        <v>18.003</v>
      </c>
      <c r="N1883" s="26">
        <f t="shared" si="89"/>
        <v>9.4428706326723315</v>
      </c>
      <c r="O1883" s="14" t="s">
        <v>311</v>
      </c>
    </row>
    <row r="1884" spans="1:15" x14ac:dyDescent="0.2">
      <c r="A1884" s="5" t="s">
        <v>485</v>
      </c>
      <c r="B1884" s="1" t="s">
        <v>306</v>
      </c>
      <c r="C1884" s="1" t="s">
        <v>7</v>
      </c>
      <c r="D1884" t="s">
        <v>384</v>
      </c>
      <c r="E1884" s="9" t="s">
        <v>54</v>
      </c>
      <c r="F1884" s="27">
        <v>205</v>
      </c>
      <c r="G1884" s="1">
        <v>165</v>
      </c>
      <c r="H1884" s="12">
        <v>4039.9999618530301</v>
      </c>
      <c r="I1884" s="12">
        <v>6540.0001704692868</v>
      </c>
      <c r="J1884" s="12">
        <v>10580.000132322317</v>
      </c>
      <c r="K1884" s="12">
        <f t="shared" si="87"/>
        <v>1798.6000224947938</v>
      </c>
      <c r="L1884" s="1" t="s">
        <v>309</v>
      </c>
      <c r="M1884" s="23">
        <f t="shared" si="88"/>
        <v>17.98600022494794</v>
      </c>
      <c r="N1884" s="26">
        <f t="shared" si="89"/>
        <v>9.4517957229977778</v>
      </c>
      <c r="O1884" s="14" t="s">
        <v>484</v>
      </c>
    </row>
    <row r="1885" spans="1:15" x14ac:dyDescent="0.2">
      <c r="A1885" s="1">
        <v>723751</v>
      </c>
      <c r="B1885" s="4">
        <v>41485</v>
      </c>
      <c r="C1885" s="1" t="s">
        <v>18</v>
      </c>
      <c r="D1885" t="s">
        <v>160</v>
      </c>
      <c r="E1885" s="8" t="s">
        <v>52</v>
      </c>
      <c r="F1885" s="27">
        <v>563</v>
      </c>
      <c r="G1885" s="28" t="s">
        <v>306</v>
      </c>
      <c r="H1885" s="12">
        <v>9400</v>
      </c>
      <c r="I1885" s="12">
        <v>1168</v>
      </c>
      <c r="J1885" s="12">
        <v>10568</v>
      </c>
      <c r="K1885" s="12">
        <f t="shared" si="87"/>
        <v>1796.56</v>
      </c>
      <c r="L1885" s="5" t="s">
        <v>309</v>
      </c>
      <c r="M1885" s="23">
        <f t="shared" si="88"/>
        <v>17.965599999999998</v>
      </c>
      <c r="N1885" s="26">
        <f t="shared" si="89"/>
        <v>9.4625283875851629</v>
      </c>
      <c r="O1885" s="14" t="s">
        <v>311</v>
      </c>
    </row>
    <row r="1886" spans="1:15" x14ac:dyDescent="0.2">
      <c r="A1886" s="1">
        <v>751991</v>
      </c>
      <c r="B1886" s="4">
        <v>41836</v>
      </c>
      <c r="C1886" s="1" t="s">
        <v>29</v>
      </c>
      <c r="D1886" t="s">
        <v>147</v>
      </c>
      <c r="E1886" s="8" t="s">
        <v>148</v>
      </c>
      <c r="F1886" s="27">
        <v>555</v>
      </c>
      <c r="G1886" s="28" t="s">
        <v>306</v>
      </c>
      <c r="H1886" s="12">
        <v>7210</v>
      </c>
      <c r="I1886" s="12">
        <v>3358</v>
      </c>
      <c r="J1886" s="12">
        <v>10568</v>
      </c>
      <c r="K1886" s="12">
        <f t="shared" si="87"/>
        <v>1796.56</v>
      </c>
      <c r="L1886" s="5" t="s">
        <v>309</v>
      </c>
      <c r="M1886" s="23">
        <f t="shared" si="88"/>
        <v>17.965599999999998</v>
      </c>
      <c r="N1886" s="26">
        <f t="shared" si="89"/>
        <v>9.4625283875851629</v>
      </c>
      <c r="O1886" s="14" t="s">
        <v>311</v>
      </c>
    </row>
    <row r="1887" spans="1:15" x14ac:dyDescent="0.2">
      <c r="A1887" s="5" t="s">
        <v>485</v>
      </c>
      <c r="B1887" s="1" t="s">
        <v>306</v>
      </c>
      <c r="C1887" s="1" t="s">
        <v>7</v>
      </c>
      <c r="D1887" t="s">
        <v>325</v>
      </c>
      <c r="E1887" s="9" t="s">
        <v>409</v>
      </c>
      <c r="F1887" s="27">
        <v>465</v>
      </c>
      <c r="G1887" s="1">
        <v>610</v>
      </c>
      <c r="H1887" s="12">
        <v>7599.9999046325702</v>
      </c>
      <c r="I1887" s="12">
        <v>2960.0000083446512</v>
      </c>
      <c r="J1887" s="12">
        <v>10559.999912977222</v>
      </c>
      <c r="K1887" s="12">
        <f t="shared" si="87"/>
        <v>1795.1999852061278</v>
      </c>
      <c r="L1887" s="1" t="s">
        <v>309</v>
      </c>
      <c r="M1887" s="23">
        <f t="shared" si="88"/>
        <v>17.951999852061277</v>
      </c>
      <c r="N1887" s="26">
        <f t="shared" si="89"/>
        <v>9.469697047734785</v>
      </c>
      <c r="O1887" s="14" t="s">
        <v>484</v>
      </c>
    </row>
    <row r="1888" spans="1:15" x14ac:dyDescent="0.2">
      <c r="A1888" s="5" t="s">
        <v>485</v>
      </c>
      <c r="B1888" s="1" t="s">
        <v>306</v>
      </c>
      <c r="C1888" s="1" t="s">
        <v>7</v>
      </c>
      <c r="D1888" t="s">
        <v>325</v>
      </c>
      <c r="E1888" s="9" t="s">
        <v>427</v>
      </c>
      <c r="F1888" s="27">
        <v>337</v>
      </c>
      <c r="G1888" s="1">
        <v>645</v>
      </c>
      <c r="H1888" s="12">
        <v>7460.0000381469699</v>
      </c>
      <c r="I1888" s="12">
        <v>3089.9999737739563</v>
      </c>
      <c r="J1888" s="12">
        <v>10550.000011920925</v>
      </c>
      <c r="K1888" s="12">
        <f t="shared" si="87"/>
        <v>1793.5000020265572</v>
      </c>
      <c r="L1888" s="1" t="s">
        <v>309</v>
      </c>
      <c r="M1888" s="23">
        <f t="shared" si="88"/>
        <v>17.935000020265573</v>
      </c>
      <c r="N1888" s="26">
        <f t="shared" si="89"/>
        <v>9.4786729750716052</v>
      </c>
      <c r="O1888" s="14" t="s">
        <v>484</v>
      </c>
    </row>
    <row r="1889" spans="1:15" x14ac:dyDescent="0.2">
      <c r="A1889" s="5" t="s">
        <v>485</v>
      </c>
      <c r="B1889" s="1" t="s">
        <v>306</v>
      </c>
      <c r="C1889" s="1" t="s">
        <v>7</v>
      </c>
      <c r="D1889" t="s">
        <v>343</v>
      </c>
      <c r="E1889" s="9" t="s">
        <v>409</v>
      </c>
      <c r="F1889" s="27">
        <v>405</v>
      </c>
      <c r="G1889" s="1">
        <v>580</v>
      </c>
      <c r="H1889" s="12">
        <v>8035.5358123779297</v>
      </c>
      <c r="I1889" s="12">
        <v>2500</v>
      </c>
      <c r="J1889" s="12">
        <v>10535.53581237793</v>
      </c>
      <c r="K1889" s="12">
        <f t="shared" si="87"/>
        <v>1791.041088104248</v>
      </c>
      <c r="L1889" s="1" t="s">
        <v>309</v>
      </c>
      <c r="M1889" s="23">
        <f t="shared" si="88"/>
        <v>17.91041088104248</v>
      </c>
      <c r="N1889" s="26">
        <f t="shared" si="89"/>
        <v>9.4916862113944482</v>
      </c>
      <c r="O1889" s="14" t="s">
        <v>484</v>
      </c>
    </row>
    <row r="1890" spans="1:15" x14ac:dyDescent="0.2">
      <c r="A1890" s="5" t="s">
        <v>485</v>
      </c>
      <c r="B1890" s="1" t="s">
        <v>306</v>
      </c>
      <c r="C1890" s="1" t="s">
        <v>7</v>
      </c>
      <c r="D1890" t="s">
        <v>377</v>
      </c>
      <c r="E1890" s="9" t="s">
        <v>54</v>
      </c>
      <c r="F1890" s="27">
        <v>171</v>
      </c>
      <c r="G1890" s="1">
        <v>100</v>
      </c>
      <c r="H1890" s="12">
        <v>7980.00001907349</v>
      </c>
      <c r="I1890" s="12">
        <v>2500</v>
      </c>
      <c r="J1890" s="12">
        <v>10480.00001907349</v>
      </c>
      <c r="K1890" s="12">
        <f t="shared" si="87"/>
        <v>1781.6000032424934</v>
      </c>
      <c r="L1890" s="1" t="s">
        <v>309</v>
      </c>
      <c r="M1890" s="23">
        <f t="shared" si="88"/>
        <v>17.816000032424935</v>
      </c>
      <c r="N1890" s="26">
        <f t="shared" si="89"/>
        <v>9.541984715458117</v>
      </c>
      <c r="O1890" s="14" t="s">
        <v>484</v>
      </c>
    </row>
    <row r="1891" spans="1:15" x14ac:dyDescent="0.2">
      <c r="A1891" s="5" t="s">
        <v>485</v>
      </c>
      <c r="B1891" s="1" t="s">
        <v>306</v>
      </c>
      <c r="C1891" s="1" t="s">
        <v>7</v>
      </c>
      <c r="D1891" t="s">
        <v>411</v>
      </c>
      <c r="E1891" s="9" t="s">
        <v>412</v>
      </c>
      <c r="F1891" s="27">
        <v>602</v>
      </c>
      <c r="G1891" s="1">
        <v>1920</v>
      </c>
      <c r="H1891" s="12">
        <v>7969.1257476806595</v>
      </c>
      <c r="I1891" s="12">
        <v>2500</v>
      </c>
      <c r="J1891" s="12">
        <v>10469.12574768066</v>
      </c>
      <c r="K1891" s="12">
        <f t="shared" si="87"/>
        <v>1779.7513771057122</v>
      </c>
      <c r="L1891" s="1" t="s">
        <v>309</v>
      </c>
      <c r="M1891" s="23">
        <f t="shared" si="88"/>
        <v>17.797513771057123</v>
      </c>
      <c r="N1891" s="26">
        <f t="shared" si="89"/>
        <v>9.5518959663039755</v>
      </c>
      <c r="O1891" s="14" t="s">
        <v>484</v>
      </c>
    </row>
    <row r="1892" spans="1:15" x14ac:dyDescent="0.2">
      <c r="A1892" s="5" t="s">
        <v>485</v>
      </c>
      <c r="B1892" s="1" t="s">
        <v>306</v>
      </c>
      <c r="C1892" s="1" t="s">
        <v>7</v>
      </c>
      <c r="D1892" t="s">
        <v>404</v>
      </c>
      <c r="E1892" s="9" t="s">
        <v>409</v>
      </c>
      <c r="F1892" s="27">
        <v>422</v>
      </c>
      <c r="G1892" s="1">
        <v>670</v>
      </c>
      <c r="H1892" s="12">
        <v>7595.3135490417499</v>
      </c>
      <c r="I1892" s="12">
        <v>2820.8895921707149</v>
      </c>
      <c r="J1892" s="12">
        <v>10416.203141212465</v>
      </c>
      <c r="K1892" s="12">
        <f t="shared" si="87"/>
        <v>1770.754534006119</v>
      </c>
      <c r="L1892" s="1" t="s">
        <v>309</v>
      </c>
      <c r="M1892" s="23">
        <f t="shared" si="88"/>
        <v>17.707545340061191</v>
      </c>
      <c r="N1892" s="26">
        <f t="shared" si="89"/>
        <v>9.6004272040685077</v>
      </c>
      <c r="O1892" s="14" t="s">
        <v>484</v>
      </c>
    </row>
    <row r="1893" spans="1:15" x14ac:dyDescent="0.2">
      <c r="A1893" s="5" t="s">
        <v>485</v>
      </c>
      <c r="B1893" s="1" t="s">
        <v>306</v>
      </c>
      <c r="C1893" s="1" t="s">
        <v>7</v>
      </c>
      <c r="D1893" t="s">
        <v>408</v>
      </c>
      <c r="E1893" s="9" t="s">
        <v>409</v>
      </c>
      <c r="F1893" s="27">
        <v>370</v>
      </c>
      <c r="G1893" s="1">
        <v>420</v>
      </c>
      <c r="H1893" s="12">
        <v>7910.7704162597702</v>
      </c>
      <c r="I1893" s="12">
        <v>2500</v>
      </c>
      <c r="J1893" s="12">
        <v>10410.770416259769</v>
      </c>
      <c r="K1893" s="12">
        <f t="shared" si="87"/>
        <v>1769.8309707641608</v>
      </c>
      <c r="L1893" s="1" t="s">
        <v>309</v>
      </c>
      <c r="M1893" s="23">
        <f t="shared" si="88"/>
        <v>17.698309707641609</v>
      </c>
      <c r="N1893" s="26">
        <f t="shared" si="89"/>
        <v>9.6054370619697664</v>
      </c>
      <c r="O1893" s="14" t="s">
        <v>484</v>
      </c>
    </row>
    <row r="1894" spans="1:15" x14ac:dyDescent="0.2">
      <c r="A1894" s="5" t="s">
        <v>485</v>
      </c>
      <c r="B1894" s="1" t="s">
        <v>306</v>
      </c>
      <c r="C1894" s="1" t="s">
        <v>7</v>
      </c>
      <c r="D1894" t="s">
        <v>418</v>
      </c>
      <c r="E1894" s="9" t="s">
        <v>414</v>
      </c>
      <c r="F1894" s="27">
        <v>637</v>
      </c>
      <c r="G1894" s="1">
        <v>2650</v>
      </c>
      <c r="H1894" s="12">
        <v>7900.0000953674298</v>
      </c>
      <c r="I1894" s="12">
        <v>2500</v>
      </c>
      <c r="J1894" s="12">
        <v>10400.00009536743</v>
      </c>
      <c r="K1894" s="12">
        <f t="shared" si="87"/>
        <v>1768.0000162124632</v>
      </c>
      <c r="L1894" s="1" t="s">
        <v>309</v>
      </c>
      <c r="M1894" s="23">
        <f t="shared" si="88"/>
        <v>17.680000162124632</v>
      </c>
      <c r="N1894" s="26">
        <f t="shared" si="89"/>
        <v>9.6153845272120666</v>
      </c>
      <c r="O1894" s="14" t="s">
        <v>484</v>
      </c>
    </row>
    <row r="1895" spans="1:15" x14ac:dyDescent="0.2">
      <c r="A1895" s="5" t="s">
        <v>485</v>
      </c>
      <c r="B1895" s="1" t="s">
        <v>306</v>
      </c>
      <c r="C1895" s="1" t="s">
        <v>7</v>
      </c>
      <c r="D1895" t="s">
        <v>316</v>
      </c>
      <c r="E1895" s="9" t="s">
        <v>457</v>
      </c>
      <c r="F1895" s="27">
        <v>185</v>
      </c>
      <c r="G1895" s="1">
        <v>160</v>
      </c>
      <c r="H1895" s="12">
        <v>7572.9999542236301</v>
      </c>
      <c r="I1895" s="12">
        <v>2799.9999970197682</v>
      </c>
      <c r="J1895" s="12">
        <v>10372.999951243399</v>
      </c>
      <c r="K1895" s="12">
        <f t="shared" si="87"/>
        <v>1763.4099917113779</v>
      </c>
      <c r="L1895" s="1" t="s">
        <v>309</v>
      </c>
      <c r="M1895" s="23">
        <f t="shared" si="88"/>
        <v>17.63409991711378</v>
      </c>
      <c r="N1895" s="26">
        <f t="shared" si="89"/>
        <v>9.6404126549728879</v>
      </c>
      <c r="O1895" s="14" t="s">
        <v>484</v>
      </c>
    </row>
    <row r="1896" spans="1:15" x14ac:dyDescent="0.2">
      <c r="A1896" s="5" t="s">
        <v>485</v>
      </c>
      <c r="B1896" s="1" t="s">
        <v>306</v>
      </c>
      <c r="C1896" s="1" t="s">
        <v>7</v>
      </c>
      <c r="D1896" t="s">
        <v>399</v>
      </c>
      <c r="E1896" s="9" t="s">
        <v>457</v>
      </c>
      <c r="F1896" s="27">
        <v>153</v>
      </c>
      <c r="G1896" s="1">
        <v>60</v>
      </c>
      <c r="H1896" s="12">
        <v>7645.4129219055203</v>
      </c>
      <c r="I1896" s="12">
        <v>2720.5676734447484</v>
      </c>
      <c r="J1896" s="12">
        <v>10365.980595350269</v>
      </c>
      <c r="K1896" s="12">
        <f t="shared" si="87"/>
        <v>1762.2167012095458</v>
      </c>
      <c r="L1896" s="1" t="s">
        <v>309</v>
      </c>
      <c r="M1896" s="23">
        <f t="shared" si="88"/>
        <v>17.62216701209546</v>
      </c>
      <c r="N1896" s="26">
        <f t="shared" si="89"/>
        <v>9.6469406902860388</v>
      </c>
      <c r="O1896" s="14" t="s">
        <v>484</v>
      </c>
    </row>
    <row r="1897" spans="1:15" x14ac:dyDescent="0.2">
      <c r="A1897" s="5" t="s">
        <v>485</v>
      </c>
      <c r="B1897" s="1" t="s">
        <v>306</v>
      </c>
      <c r="C1897" s="1" t="s">
        <v>7</v>
      </c>
      <c r="D1897" t="s">
        <v>377</v>
      </c>
      <c r="E1897" s="9" t="s">
        <v>54</v>
      </c>
      <c r="F1897" s="27">
        <v>189</v>
      </c>
      <c r="G1897" s="1">
        <v>95</v>
      </c>
      <c r="H1897" s="12">
        <v>7860.0001335143997</v>
      </c>
      <c r="I1897" s="12">
        <v>2500</v>
      </c>
      <c r="J1897" s="12">
        <v>10360.000133514401</v>
      </c>
      <c r="K1897" s="12">
        <f t="shared" si="87"/>
        <v>1761.200022697448</v>
      </c>
      <c r="L1897" s="1" t="s">
        <v>309</v>
      </c>
      <c r="M1897" s="23">
        <f t="shared" si="88"/>
        <v>17.61200022697448</v>
      </c>
      <c r="N1897" s="26">
        <f t="shared" si="89"/>
        <v>9.6525095281130291</v>
      </c>
      <c r="O1897" s="14" t="s">
        <v>484</v>
      </c>
    </row>
    <row r="1898" spans="1:15" x14ac:dyDescent="0.2">
      <c r="A1898" s="1">
        <v>725811</v>
      </c>
      <c r="B1898" s="4">
        <v>41521</v>
      </c>
      <c r="C1898" s="1" t="s">
        <v>26</v>
      </c>
      <c r="D1898" t="s">
        <v>285</v>
      </c>
      <c r="E1898" s="8" t="s">
        <v>252</v>
      </c>
      <c r="F1898" s="27">
        <v>189.375</v>
      </c>
      <c r="G1898" s="28" t="s">
        <v>306</v>
      </c>
      <c r="H1898" s="12">
        <v>9700</v>
      </c>
      <c r="I1898" s="12">
        <v>652</v>
      </c>
      <c r="J1898" s="12">
        <v>10352</v>
      </c>
      <c r="K1898" s="12">
        <f t="shared" si="87"/>
        <v>1759.8400000000001</v>
      </c>
      <c r="L1898" s="5" t="s">
        <v>309</v>
      </c>
      <c r="M1898" s="23">
        <f t="shared" si="88"/>
        <v>17.598400000000002</v>
      </c>
      <c r="N1898" s="26">
        <f t="shared" si="89"/>
        <v>9.6599690880989186</v>
      </c>
      <c r="O1898" s="14" t="s">
        <v>311</v>
      </c>
    </row>
    <row r="1899" spans="1:15" x14ac:dyDescent="0.2">
      <c r="A1899" s="5" t="s">
        <v>485</v>
      </c>
      <c r="B1899" s="1" t="s">
        <v>306</v>
      </c>
      <c r="C1899" s="1" t="s">
        <v>7</v>
      </c>
      <c r="D1899" t="s">
        <v>454</v>
      </c>
      <c r="E1899" s="9" t="s">
        <v>453</v>
      </c>
      <c r="F1899" s="27">
        <v>630</v>
      </c>
      <c r="G1899" s="1">
        <v>2600</v>
      </c>
      <c r="H1899" s="12">
        <v>7849.9999046325702</v>
      </c>
      <c r="I1899" s="12">
        <v>2500</v>
      </c>
      <c r="J1899" s="12">
        <v>10349.99990463257</v>
      </c>
      <c r="K1899" s="12">
        <f t="shared" si="87"/>
        <v>1759.4999837875368</v>
      </c>
      <c r="L1899" s="1" t="s">
        <v>309</v>
      </c>
      <c r="M1899" s="23">
        <f t="shared" si="88"/>
        <v>17.594999837875367</v>
      </c>
      <c r="N1899" s="26">
        <f t="shared" si="89"/>
        <v>9.6618358378187867</v>
      </c>
      <c r="O1899" s="14" t="s">
        <v>484</v>
      </c>
    </row>
    <row r="1900" spans="1:15" x14ac:dyDescent="0.2">
      <c r="A1900" s="5" t="s">
        <v>485</v>
      </c>
      <c r="B1900" s="1" t="s">
        <v>306</v>
      </c>
      <c r="C1900" s="1" t="s">
        <v>7</v>
      </c>
      <c r="D1900" t="s">
        <v>377</v>
      </c>
      <c r="E1900" s="9" t="s">
        <v>54</v>
      </c>
      <c r="F1900" s="27">
        <v>176</v>
      </c>
      <c r="G1900" s="1">
        <v>105</v>
      </c>
      <c r="H1900" s="12">
        <v>7820.0001716613797</v>
      </c>
      <c r="I1900" s="12">
        <v>2500</v>
      </c>
      <c r="J1900" s="12">
        <v>10320.000171661381</v>
      </c>
      <c r="K1900" s="12">
        <f t="shared" si="87"/>
        <v>1754.4000291824348</v>
      </c>
      <c r="L1900" s="1" t="s">
        <v>309</v>
      </c>
      <c r="M1900" s="23">
        <f t="shared" si="88"/>
        <v>17.544000291824347</v>
      </c>
      <c r="N1900" s="26">
        <f t="shared" si="89"/>
        <v>9.6899223194393951</v>
      </c>
      <c r="O1900" s="14" t="s">
        <v>484</v>
      </c>
    </row>
    <row r="1901" spans="1:15" x14ac:dyDescent="0.2">
      <c r="A1901" s="5" t="s">
        <v>485</v>
      </c>
      <c r="B1901" s="1" t="s">
        <v>306</v>
      </c>
      <c r="C1901" s="1" t="s">
        <v>7</v>
      </c>
      <c r="D1901" t="s">
        <v>343</v>
      </c>
      <c r="E1901" s="9" t="s">
        <v>409</v>
      </c>
      <c r="F1901" s="27">
        <v>438</v>
      </c>
      <c r="G1901" s="1">
        <v>720</v>
      </c>
      <c r="H1901" s="12">
        <v>7817.1091079711896</v>
      </c>
      <c r="I1901" s="12">
        <v>2500</v>
      </c>
      <c r="J1901" s="12">
        <v>10317.10910797119</v>
      </c>
      <c r="K1901" s="12">
        <f t="shared" si="87"/>
        <v>1753.9085483551023</v>
      </c>
      <c r="L1901" s="1" t="s">
        <v>309</v>
      </c>
      <c r="M1901" s="23">
        <f t="shared" si="88"/>
        <v>17.539085483551023</v>
      </c>
      <c r="N1901" s="26">
        <f t="shared" si="89"/>
        <v>9.6926376326424748</v>
      </c>
      <c r="O1901" s="14" t="s">
        <v>484</v>
      </c>
    </row>
    <row r="1902" spans="1:15" x14ac:dyDescent="0.2">
      <c r="A1902" s="5" t="s">
        <v>485</v>
      </c>
      <c r="B1902" s="1" t="s">
        <v>306</v>
      </c>
      <c r="C1902" s="1" t="s">
        <v>7</v>
      </c>
      <c r="D1902" t="s">
        <v>381</v>
      </c>
      <c r="E1902" s="9" t="s">
        <v>427</v>
      </c>
      <c r="F1902" s="27">
        <v>303</v>
      </c>
      <c r="G1902" s="1">
        <v>315</v>
      </c>
      <c r="H1902" s="12">
        <v>7679.9998283386203</v>
      </c>
      <c r="I1902" s="12">
        <v>2629.999995231628</v>
      </c>
      <c r="J1902" s="12">
        <v>10309.999823570248</v>
      </c>
      <c r="K1902" s="12">
        <f t="shared" si="87"/>
        <v>1752.6999700069421</v>
      </c>
      <c r="L1902" s="1" t="s">
        <v>309</v>
      </c>
      <c r="M1902" s="23">
        <f t="shared" si="88"/>
        <v>17.526999700069421</v>
      </c>
      <c r="N1902" s="26">
        <f t="shared" si="89"/>
        <v>9.6993212135061917</v>
      </c>
      <c r="O1902" s="14" t="s">
        <v>484</v>
      </c>
    </row>
    <row r="1903" spans="1:15" x14ac:dyDescent="0.2">
      <c r="A1903" s="5" t="s">
        <v>485</v>
      </c>
      <c r="B1903" s="1" t="s">
        <v>306</v>
      </c>
      <c r="C1903" s="1" t="s">
        <v>7</v>
      </c>
      <c r="D1903" t="s">
        <v>316</v>
      </c>
      <c r="E1903" s="9" t="s">
        <v>448</v>
      </c>
      <c r="F1903" s="27">
        <v>165</v>
      </c>
      <c r="G1903" s="1">
        <v>120</v>
      </c>
      <c r="H1903" s="12">
        <v>7153.9998054504404</v>
      </c>
      <c r="I1903" s="12">
        <v>3155.9999883174901</v>
      </c>
      <c r="J1903" s="12">
        <v>10309.999793767931</v>
      </c>
      <c r="K1903" s="12">
        <f t="shared" si="87"/>
        <v>1752.6999649405482</v>
      </c>
      <c r="L1903" s="1" t="s">
        <v>309</v>
      </c>
      <c r="M1903" s="23">
        <f t="shared" si="88"/>
        <v>17.526999649405482</v>
      </c>
      <c r="N1903" s="26">
        <f t="shared" si="89"/>
        <v>9.6993212415432684</v>
      </c>
      <c r="O1903" s="14" t="s">
        <v>484</v>
      </c>
    </row>
    <row r="1904" spans="1:15" x14ac:dyDescent="0.2">
      <c r="A1904" s="5" t="s">
        <v>485</v>
      </c>
      <c r="B1904" s="1" t="s">
        <v>306</v>
      </c>
      <c r="C1904" s="1" t="s">
        <v>7</v>
      </c>
      <c r="D1904" t="s">
        <v>378</v>
      </c>
      <c r="E1904" s="9" t="s">
        <v>427</v>
      </c>
      <c r="F1904" s="27">
        <v>312</v>
      </c>
      <c r="G1904" s="1">
        <v>545</v>
      </c>
      <c r="H1904" s="12">
        <v>7789.9999618530301</v>
      </c>
      <c r="I1904" s="12">
        <v>2500</v>
      </c>
      <c r="J1904" s="12">
        <v>10289.999961853031</v>
      </c>
      <c r="K1904" s="12">
        <f t="shared" si="87"/>
        <v>1749.2999935150153</v>
      </c>
      <c r="L1904" s="1" t="s">
        <v>309</v>
      </c>
      <c r="M1904" s="23">
        <f t="shared" si="88"/>
        <v>17.492999935150152</v>
      </c>
      <c r="N1904" s="26">
        <f t="shared" si="89"/>
        <v>9.7181730195062048</v>
      </c>
      <c r="O1904" s="14" t="s">
        <v>484</v>
      </c>
    </row>
    <row r="1905" spans="1:15" x14ac:dyDescent="0.2">
      <c r="A1905" s="5" t="s">
        <v>485</v>
      </c>
      <c r="B1905" s="1" t="s">
        <v>306</v>
      </c>
      <c r="C1905" s="1" t="s">
        <v>7</v>
      </c>
      <c r="D1905" t="s">
        <v>379</v>
      </c>
      <c r="E1905" s="9" t="s">
        <v>427</v>
      </c>
      <c r="F1905" s="27">
        <v>363</v>
      </c>
      <c r="G1905" s="1">
        <v>730</v>
      </c>
      <c r="H1905" s="12">
        <v>5710.0000381469699</v>
      </c>
      <c r="I1905" s="12">
        <v>4579.9999237060501</v>
      </c>
      <c r="J1905" s="12">
        <v>10289.99996185302</v>
      </c>
      <c r="K1905" s="12">
        <f t="shared" si="87"/>
        <v>1749.2999935150135</v>
      </c>
      <c r="L1905" s="1" t="s">
        <v>309</v>
      </c>
      <c r="M1905" s="23">
        <f t="shared" si="88"/>
        <v>17.492999935150134</v>
      </c>
      <c r="N1905" s="26">
        <f t="shared" si="89"/>
        <v>9.7181730195062137</v>
      </c>
      <c r="O1905" s="14" t="s">
        <v>484</v>
      </c>
    </row>
    <row r="1906" spans="1:15" x14ac:dyDescent="0.2">
      <c r="A1906" s="1">
        <v>759171</v>
      </c>
      <c r="B1906" s="4">
        <v>41828</v>
      </c>
      <c r="C1906" s="1" t="s">
        <v>2</v>
      </c>
      <c r="D1906" t="s">
        <v>256</v>
      </c>
      <c r="E1906" s="8" t="s">
        <v>52</v>
      </c>
      <c r="F1906" s="27">
        <v>474.25</v>
      </c>
      <c r="G1906" s="28" t="s">
        <v>306</v>
      </c>
      <c r="H1906" s="12">
        <v>4390</v>
      </c>
      <c r="I1906" s="12">
        <v>5894</v>
      </c>
      <c r="J1906" s="12">
        <v>10284</v>
      </c>
      <c r="K1906" s="12">
        <f t="shared" si="87"/>
        <v>1748.2800000000002</v>
      </c>
      <c r="L1906" s="5" t="s">
        <v>309</v>
      </c>
      <c r="M1906" s="23">
        <f t="shared" si="88"/>
        <v>17.482800000000001</v>
      </c>
      <c r="N1906" s="26">
        <f t="shared" si="89"/>
        <v>9.723842862699339</v>
      </c>
      <c r="O1906" s="14" t="s">
        <v>311</v>
      </c>
    </row>
    <row r="1907" spans="1:15" x14ac:dyDescent="0.2">
      <c r="A1907" s="5" t="s">
        <v>485</v>
      </c>
      <c r="B1907" s="1" t="s">
        <v>306</v>
      </c>
      <c r="C1907" s="1" t="s">
        <v>7</v>
      </c>
      <c r="D1907" t="s">
        <v>395</v>
      </c>
      <c r="E1907" s="9" t="s">
        <v>393</v>
      </c>
      <c r="F1907" s="27">
        <v>311</v>
      </c>
      <c r="G1907" s="1">
        <v>245</v>
      </c>
      <c r="H1907" s="12">
        <v>7780.0002098083496</v>
      </c>
      <c r="I1907" s="12">
        <v>2500</v>
      </c>
      <c r="J1907" s="12">
        <v>10280.00020980835</v>
      </c>
      <c r="K1907" s="12">
        <f t="shared" si="87"/>
        <v>1747.6000356674194</v>
      </c>
      <c r="L1907" s="1" t="s">
        <v>309</v>
      </c>
      <c r="M1907" s="23">
        <f t="shared" si="88"/>
        <v>17.476000356674195</v>
      </c>
      <c r="N1907" s="26">
        <f t="shared" si="89"/>
        <v>9.7276262606092221</v>
      </c>
      <c r="O1907" s="14" t="s">
        <v>484</v>
      </c>
    </row>
    <row r="1908" spans="1:15" x14ac:dyDescent="0.2">
      <c r="A1908" s="5" t="s">
        <v>485</v>
      </c>
      <c r="B1908" s="1" t="s">
        <v>306</v>
      </c>
      <c r="C1908" s="1" t="s">
        <v>7</v>
      </c>
      <c r="D1908" t="s">
        <v>407</v>
      </c>
      <c r="E1908" s="9" t="s">
        <v>400</v>
      </c>
      <c r="F1908" s="27">
        <v>566</v>
      </c>
      <c r="G1908" s="1">
        <v>2540</v>
      </c>
      <c r="H1908" s="12">
        <v>7730.00001907349</v>
      </c>
      <c r="I1908" s="12">
        <v>2550.000011920929</v>
      </c>
      <c r="J1908" s="12">
        <v>10280.000030994419</v>
      </c>
      <c r="K1908" s="12">
        <f t="shared" si="87"/>
        <v>1747.6000052690513</v>
      </c>
      <c r="L1908" s="1" t="s">
        <v>309</v>
      </c>
      <c r="M1908" s="23">
        <f t="shared" si="88"/>
        <v>17.476000052690512</v>
      </c>
      <c r="N1908" s="26">
        <f t="shared" si="89"/>
        <v>9.7276264298149684</v>
      </c>
      <c r="O1908" s="14" t="s">
        <v>484</v>
      </c>
    </row>
    <row r="1909" spans="1:15" x14ac:dyDescent="0.2">
      <c r="A1909" s="5" t="s">
        <v>485</v>
      </c>
      <c r="B1909" s="1" t="s">
        <v>306</v>
      </c>
      <c r="C1909" s="1" t="s">
        <v>7</v>
      </c>
      <c r="D1909" t="s">
        <v>890</v>
      </c>
      <c r="E1909" s="9" t="s">
        <v>457</v>
      </c>
      <c r="F1909" s="27">
        <v>143</v>
      </c>
      <c r="G1909" s="1">
        <v>60</v>
      </c>
      <c r="H1909" s="12">
        <v>7685.3528022766104</v>
      </c>
      <c r="I1909" s="12">
        <v>2578.31022143364</v>
      </c>
      <c r="J1909" s="12">
        <v>10263.663023710251</v>
      </c>
      <c r="K1909" s="12">
        <f t="shared" si="87"/>
        <v>1744.8227140307426</v>
      </c>
      <c r="L1909" s="1" t="s">
        <v>309</v>
      </c>
      <c r="M1909" s="23">
        <f t="shared" si="88"/>
        <v>17.448227140307427</v>
      </c>
      <c r="N1909" s="26">
        <f t="shared" si="89"/>
        <v>9.7431102101645788</v>
      </c>
      <c r="O1909" s="14" t="s">
        <v>484</v>
      </c>
    </row>
    <row r="1910" spans="1:15" x14ac:dyDescent="0.2">
      <c r="A1910" s="1">
        <v>764351</v>
      </c>
      <c r="B1910" s="4">
        <v>41858</v>
      </c>
      <c r="C1910" s="1" t="s">
        <v>36</v>
      </c>
      <c r="D1910" t="s">
        <v>273</v>
      </c>
      <c r="E1910" s="8" t="s">
        <v>81</v>
      </c>
      <c r="F1910" s="27">
        <v>410</v>
      </c>
      <c r="G1910" s="28" t="s">
        <v>306</v>
      </c>
      <c r="H1910" s="12">
        <v>8390</v>
      </c>
      <c r="I1910" s="12">
        <v>1841</v>
      </c>
      <c r="J1910" s="12">
        <v>10231</v>
      </c>
      <c r="K1910" s="12">
        <f t="shared" si="87"/>
        <v>1739.27</v>
      </c>
      <c r="L1910" s="5" t="s">
        <v>309</v>
      </c>
      <c r="M1910" s="23">
        <f t="shared" si="88"/>
        <v>17.392700000000001</v>
      </c>
      <c r="N1910" s="26">
        <f t="shared" si="89"/>
        <v>9.7742156191965588</v>
      </c>
      <c r="O1910" s="14" t="s">
        <v>311</v>
      </c>
    </row>
    <row r="1911" spans="1:15" x14ac:dyDescent="0.2">
      <c r="A1911" s="5" t="s">
        <v>485</v>
      </c>
      <c r="B1911" s="1" t="s">
        <v>306</v>
      </c>
      <c r="C1911" s="1" t="s">
        <v>7</v>
      </c>
      <c r="D1911" t="s">
        <v>376</v>
      </c>
      <c r="E1911" s="9" t="s">
        <v>427</v>
      </c>
      <c r="F1911" s="27">
        <v>371</v>
      </c>
      <c r="G1911" s="1">
        <v>810</v>
      </c>
      <c r="H1911" s="12">
        <v>7730.00001907349</v>
      </c>
      <c r="I1911" s="12">
        <v>2500</v>
      </c>
      <c r="J1911" s="12">
        <v>10230.00001907349</v>
      </c>
      <c r="K1911" s="12">
        <f t="shared" si="87"/>
        <v>1739.1000032424934</v>
      </c>
      <c r="L1911" s="1" t="s">
        <v>309</v>
      </c>
      <c r="M1911" s="23">
        <f t="shared" si="88"/>
        <v>17.391000032424934</v>
      </c>
      <c r="N1911" s="26">
        <f t="shared" si="89"/>
        <v>9.7751710472681701</v>
      </c>
      <c r="O1911" s="14" t="s">
        <v>484</v>
      </c>
    </row>
    <row r="1912" spans="1:15" x14ac:dyDescent="0.2">
      <c r="A1912" s="5" t="s">
        <v>485</v>
      </c>
      <c r="B1912" s="1" t="s">
        <v>306</v>
      </c>
      <c r="C1912" s="1" t="s">
        <v>7</v>
      </c>
      <c r="D1912" t="s">
        <v>338</v>
      </c>
      <c r="E1912" s="9" t="s">
        <v>54</v>
      </c>
      <c r="F1912" s="27">
        <v>168</v>
      </c>
      <c r="G1912" s="1">
        <v>105</v>
      </c>
      <c r="H1912" s="12">
        <v>7289.9999618530301</v>
      </c>
      <c r="I1912" s="12">
        <v>2939.9999976158138</v>
      </c>
      <c r="J1912" s="12">
        <v>10229.999959468843</v>
      </c>
      <c r="K1912" s="12">
        <f t="shared" si="87"/>
        <v>1739.0999931097033</v>
      </c>
      <c r="L1912" s="1" t="s">
        <v>309</v>
      </c>
      <c r="M1912" s="23">
        <f t="shared" si="88"/>
        <v>17.390999931097031</v>
      </c>
      <c r="N1912" s="26">
        <f t="shared" si="89"/>
        <v>9.7751711042227747</v>
      </c>
      <c r="O1912" s="14" t="s">
        <v>484</v>
      </c>
    </row>
    <row r="1913" spans="1:15" x14ac:dyDescent="0.2">
      <c r="A1913" s="1">
        <v>756691</v>
      </c>
      <c r="B1913" s="4">
        <v>41844</v>
      </c>
      <c r="C1913" s="1" t="s">
        <v>27</v>
      </c>
      <c r="D1913" t="s">
        <v>126</v>
      </c>
      <c r="E1913" s="8" t="s">
        <v>52</v>
      </c>
      <c r="F1913" s="27">
        <v>616.66666666666697</v>
      </c>
      <c r="G1913" s="28" t="s">
        <v>306</v>
      </c>
      <c r="H1913" s="12">
        <v>8300</v>
      </c>
      <c r="I1913" s="12">
        <v>1928</v>
      </c>
      <c r="J1913" s="12">
        <v>10228</v>
      </c>
      <c r="K1913" s="12">
        <f t="shared" si="87"/>
        <v>1738.76</v>
      </c>
      <c r="L1913" s="5" t="s">
        <v>309</v>
      </c>
      <c r="M1913" s="23">
        <f t="shared" si="88"/>
        <v>17.387599999999999</v>
      </c>
      <c r="N1913" s="26">
        <f t="shared" si="89"/>
        <v>9.7770825185764565</v>
      </c>
      <c r="O1913" s="14" t="s">
        <v>311</v>
      </c>
    </row>
    <row r="1914" spans="1:15" x14ac:dyDescent="0.2">
      <c r="A1914" s="5" t="s">
        <v>485</v>
      </c>
      <c r="B1914" s="1" t="s">
        <v>306</v>
      </c>
      <c r="C1914" s="1" t="s">
        <v>7</v>
      </c>
      <c r="D1914" t="s">
        <v>341</v>
      </c>
      <c r="E1914" s="9" t="s">
        <v>54</v>
      </c>
      <c r="F1914" s="27">
        <v>151</v>
      </c>
      <c r="G1914" s="1">
        <v>70</v>
      </c>
      <c r="H1914" s="12">
        <v>7719.9997901916504</v>
      </c>
      <c r="I1914" s="12">
        <v>2500</v>
      </c>
      <c r="J1914" s="12">
        <v>10219.99979019165</v>
      </c>
      <c r="K1914" s="12">
        <f t="shared" si="87"/>
        <v>1737.3999643325806</v>
      </c>
      <c r="L1914" s="1" t="s">
        <v>309</v>
      </c>
      <c r="M1914" s="23">
        <f t="shared" si="88"/>
        <v>17.373999643325806</v>
      </c>
      <c r="N1914" s="26">
        <f t="shared" si="89"/>
        <v>9.7847360130058032</v>
      </c>
      <c r="O1914" s="14" t="s">
        <v>484</v>
      </c>
    </row>
    <row r="1915" spans="1:15" x14ac:dyDescent="0.2">
      <c r="A1915" s="5" t="s">
        <v>485</v>
      </c>
      <c r="B1915" s="1" t="s">
        <v>306</v>
      </c>
      <c r="C1915" s="1" t="s">
        <v>7</v>
      </c>
      <c r="D1915" t="s">
        <v>333</v>
      </c>
      <c r="E1915" s="9" t="s">
        <v>54</v>
      </c>
      <c r="F1915" s="27">
        <v>131</v>
      </c>
      <c r="G1915" s="1">
        <v>40</v>
      </c>
      <c r="H1915" s="12">
        <v>7710.0000381469699</v>
      </c>
      <c r="I1915" s="12">
        <v>2500</v>
      </c>
      <c r="J1915" s="12">
        <v>10210.000038146969</v>
      </c>
      <c r="K1915" s="12">
        <f t="shared" si="87"/>
        <v>1735.7000064849847</v>
      </c>
      <c r="L1915" s="1" t="s">
        <v>309</v>
      </c>
      <c r="M1915" s="23">
        <f t="shared" si="88"/>
        <v>17.357000064849846</v>
      </c>
      <c r="N1915" s="26">
        <f t="shared" si="89"/>
        <v>9.7943192582151237</v>
      </c>
      <c r="O1915" s="14" t="s">
        <v>484</v>
      </c>
    </row>
    <row r="1916" spans="1:15" x14ac:dyDescent="0.2">
      <c r="A1916" s="5" t="s">
        <v>485</v>
      </c>
      <c r="B1916" s="1" t="s">
        <v>306</v>
      </c>
      <c r="C1916" s="1" t="s">
        <v>7</v>
      </c>
      <c r="D1916" t="s">
        <v>366</v>
      </c>
      <c r="E1916" s="9" t="s">
        <v>457</v>
      </c>
      <c r="F1916" s="27">
        <v>178</v>
      </c>
      <c r="G1916" s="1">
        <v>110</v>
      </c>
      <c r="H1916" s="12">
        <v>5920.0000762939499</v>
      </c>
      <c r="I1916" s="12">
        <v>4269.9999809265173</v>
      </c>
      <c r="J1916" s="12">
        <v>10190.000057220466</v>
      </c>
      <c r="K1916" s="12">
        <f t="shared" si="87"/>
        <v>1732.3000097274792</v>
      </c>
      <c r="L1916" s="1" t="s">
        <v>309</v>
      </c>
      <c r="M1916" s="23">
        <f t="shared" si="88"/>
        <v>17.323000097274793</v>
      </c>
      <c r="N1916" s="26">
        <f t="shared" si="89"/>
        <v>9.8135426338041718</v>
      </c>
      <c r="O1916" s="14" t="s">
        <v>484</v>
      </c>
    </row>
    <row r="1917" spans="1:15" x14ac:dyDescent="0.2">
      <c r="A1917" s="5" t="s">
        <v>485</v>
      </c>
      <c r="B1917" s="1" t="s">
        <v>306</v>
      </c>
      <c r="C1917" s="1" t="s">
        <v>7</v>
      </c>
      <c r="D1917" t="s">
        <v>331</v>
      </c>
      <c r="E1917" s="9" t="s">
        <v>54</v>
      </c>
      <c r="F1917" s="27">
        <v>186</v>
      </c>
      <c r="G1917" s="1">
        <v>120</v>
      </c>
      <c r="H1917" s="12">
        <v>3220.0000286102299</v>
      </c>
      <c r="I1917" s="12">
        <v>6970.0000286102286</v>
      </c>
      <c r="J1917" s="12">
        <v>10190.000057220459</v>
      </c>
      <c r="K1917" s="12">
        <f t="shared" si="87"/>
        <v>1732.300009727478</v>
      </c>
      <c r="L1917" s="1" t="s">
        <v>309</v>
      </c>
      <c r="M1917" s="23">
        <f t="shared" si="88"/>
        <v>17.323000097274779</v>
      </c>
      <c r="N1917" s="26">
        <f t="shared" si="89"/>
        <v>9.8135426338041789</v>
      </c>
      <c r="O1917" s="14" t="s">
        <v>484</v>
      </c>
    </row>
    <row r="1918" spans="1:15" x14ac:dyDescent="0.2">
      <c r="A1918" s="5" t="s">
        <v>485</v>
      </c>
      <c r="B1918" s="1" t="s">
        <v>306</v>
      </c>
      <c r="C1918" s="1" t="s">
        <v>7</v>
      </c>
      <c r="D1918" t="s">
        <v>420</v>
      </c>
      <c r="E1918" s="9" t="s">
        <v>414</v>
      </c>
      <c r="F1918" s="27">
        <v>765</v>
      </c>
      <c r="G1918" s="1">
        <v>5595</v>
      </c>
      <c r="H1918" s="12">
        <v>7460.0000381469699</v>
      </c>
      <c r="I1918" s="12">
        <v>2729.9999892711639</v>
      </c>
      <c r="J1918" s="12">
        <v>10190.000027418133</v>
      </c>
      <c r="K1918" s="12">
        <f t="shared" si="87"/>
        <v>1732.3000046610825</v>
      </c>
      <c r="L1918" s="1" t="s">
        <v>309</v>
      </c>
      <c r="M1918" s="23">
        <f t="shared" si="88"/>
        <v>17.323000046610826</v>
      </c>
      <c r="N1918" s="26">
        <f t="shared" si="89"/>
        <v>9.813542662505494</v>
      </c>
      <c r="O1918" s="14" t="s">
        <v>484</v>
      </c>
    </row>
    <row r="1919" spans="1:15" x14ac:dyDescent="0.2">
      <c r="A1919" s="5" t="s">
        <v>485</v>
      </c>
      <c r="B1919" s="1" t="s">
        <v>306</v>
      </c>
      <c r="C1919" s="1" t="s">
        <v>7</v>
      </c>
      <c r="D1919" t="s">
        <v>387</v>
      </c>
      <c r="E1919" s="9" t="s">
        <v>54</v>
      </c>
      <c r="F1919" s="27">
        <v>175</v>
      </c>
      <c r="G1919" s="1">
        <v>85</v>
      </c>
      <c r="H1919" s="12" t="s">
        <v>306</v>
      </c>
      <c r="I1919" s="12">
        <v>10189.999938011171</v>
      </c>
      <c r="J1919" s="12">
        <v>10189.999938011171</v>
      </c>
      <c r="K1919" s="12">
        <f t="shared" si="87"/>
        <v>1732.299989461899</v>
      </c>
      <c r="L1919" s="1" t="s">
        <v>309</v>
      </c>
      <c r="M1919" s="23">
        <f t="shared" si="88"/>
        <v>17.322999894618992</v>
      </c>
      <c r="N1919" s="26">
        <f t="shared" si="89"/>
        <v>9.8135427486094233</v>
      </c>
      <c r="O1919" s="14" t="s">
        <v>484</v>
      </c>
    </row>
    <row r="1920" spans="1:15" x14ac:dyDescent="0.2">
      <c r="A1920" s="5" t="s">
        <v>485</v>
      </c>
      <c r="B1920" s="1" t="s">
        <v>306</v>
      </c>
      <c r="C1920" s="1" t="s">
        <v>7</v>
      </c>
      <c r="D1920" t="s">
        <v>325</v>
      </c>
      <c r="E1920" s="9" t="s">
        <v>54</v>
      </c>
      <c r="F1920" s="27">
        <v>141</v>
      </c>
      <c r="G1920" s="1">
        <v>55</v>
      </c>
      <c r="H1920" s="12">
        <v>7670.0000762939499</v>
      </c>
      <c r="I1920" s="12">
        <v>2509.9999904632568</v>
      </c>
      <c r="J1920" s="12">
        <v>10180.000066757206</v>
      </c>
      <c r="K1920" s="12">
        <f t="shared" si="87"/>
        <v>1730.600011348725</v>
      </c>
      <c r="L1920" s="1" t="s">
        <v>309</v>
      </c>
      <c r="M1920" s="23">
        <f t="shared" si="88"/>
        <v>17.306000113487251</v>
      </c>
      <c r="N1920" s="26">
        <f t="shared" si="89"/>
        <v>9.8231826467811185</v>
      </c>
      <c r="O1920" s="14" t="s">
        <v>484</v>
      </c>
    </row>
    <row r="1921" spans="1:15" x14ac:dyDescent="0.2">
      <c r="A1921" s="5" t="s">
        <v>485</v>
      </c>
      <c r="B1921" s="1" t="s">
        <v>306</v>
      </c>
      <c r="C1921" s="1" t="s">
        <v>7</v>
      </c>
      <c r="D1921" t="s">
        <v>433</v>
      </c>
      <c r="E1921" s="9" t="s">
        <v>457</v>
      </c>
      <c r="F1921" s="27">
        <v>174</v>
      </c>
      <c r="G1921" s="1">
        <v>110</v>
      </c>
      <c r="H1921" s="12">
        <v>7147.0818519592303</v>
      </c>
      <c r="I1921" s="12">
        <v>3030.1656126976013</v>
      </c>
      <c r="J1921" s="12">
        <v>10177.247464656832</v>
      </c>
      <c r="K1921" s="12">
        <f t="shared" si="87"/>
        <v>1730.1320689916613</v>
      </c>
      <c r="L1921" s="1" t="s">
        <v>309</v>
      </c>
      <c r="M1921" s="23">
        <f t="shared" si="88"/>
        <v>17.301320689916611</v>
      </c>
      <c r="N1921" s="26">
        <f t="shared" si="89"/>
        <v>9.8258394862929581</v>
      </c>
      <c r="O1921" s="14" t="s">
        <v>484</v>
      </c>
    </row>
    <row r="1922" spans="1:15" x14ac:dyDescent="0.2">
      <c r="A1922" s="5" t="s">
        <v>485</v>
      </c>
      <c r="B1922" s="1" t="s">
        <v>306</v>
      </c>
      <c r="C1922" s="1" t="s">
        <v>7</v>
      </c>
      <c r="D1922" t="s">
        <v>318</v>
      </c>
      <c r="E1922" s="9" t="s">
        <v>427</v>
      </c>
      <c r="F1922" s="27">
        <v>356</v>
      </c>
      <c r="G1922" s="1">
        <v>690</v>
      </c>
      <c r="H1922" s="12">
        <v>6710.0000381469699</v>
      </c>
      <c r="I1922" s="12">
        <v>3460.0000083446489</v>
      </c>
      <c r="J1922" s="12">
        <v>10170.000046491619</v>
      </c>
      <c r="K1922" s="12">
        <f t="shared" si="87"/>
        <v>1728.9000079035752</v>
      </c>
      <c r="L1922" s="1" t="s">
        <v>309</v>
      </c>
      <c r="M1922" s="23">
        <f t="shared" si="88"/>
        <v>17.289000079035752</v>
      </c>
      <c r="N1922" s="26">
        <f t="shared" si="89"/>
        <v>9.8328416462984531</v>
      </c>
      <c r="O1922" s="14" t="s">
        <v>484</v>
      </c>
    </row>
    <row r="1923" spans="1:15" x14ac:dyDescent="0.2">
      <c r="A1923" s="5" t="s">
        <v>485</v>
      </c>
      <c r="B1923" s="1" t="s">
        <v>306</v>
      </c>
      <c r="C1923" s="1" t="s">
        <v>7</v>
      </c>
      <c r="D1923" t="s">
        <v>337</v>
      </c>
      <c r="E1923" s="9" t="s">
        <v>427</v>
      </c>
      <c r="F1923" s="27">
        <v>356</v>
      </c>
      <c r="G1923" s="1">
        <v>720</v>
      </c>
      <c r="H1923" s="12">
        <v>7665.3308868408203</v>
      </c>
      <c r="I1923" s="12">
        <v>2500</v>
      </c>
      <c r="J1923" s="12">
        <v>10165.33088684082</v>
      </c>
      <c r="K1923" s="12">
        <f t="shared" si="87"/>
        <v>1728.1062507629395</v>
      </c>
      <c r="L1923" s="1" t="s">
        <v>309</v>
      </c>
      <c r="M1923" s="23">
        <f t="shared" si="88"/>
        <v>17.281062507629393</v>
      </c>
      <c r="N1923" s="26">
        <f t="shared" si="89"/>
        <v>9.837358086341446</v>
      </c>
      <c r="O1923" s="14" t="s">
        <v>484</v>
      </c>
    </row>
    <row r="1924" spans="1:15" x14ac:dyDescent="0.2">
      <c r="A1924" s="5" t="s">
        <v>485</v>
      </c>
      <c r="B1924" s="1" t="s">
        <v>306</v>
      </c>
      <c r="C1924" s="1" t="s">
        <v>7</v>
      </c>
      <c r="D1924" t="s">
        <v>316</v>
      </c>
      <c r="E1924" s="9" t="s">
        <v>448</v>
      </c>
      <c r="F1924" s="27">
        <v>175</v>
      </c>
      <c r="G1924" s="1">
        <v>110</v>
      </c>
      <c r="H1924" s="12">
        <v>7600.9998321533203</v>
      </c>
      <c r="I1924" s="12">
        <v>2562.0000064373021</v>
      </c>
      <c r="J1924" s="12">
        <v>10162.999838590622</v>
      </c>
      <c r="K1924" s="12">
        <f t="shared" si="87"/>
        <v>1727.7099725604057</v>
      </c>
      <c r="L1924" s="1" t="s">
        <v>309</v>
      </c>
      <c r="M1924" s="23">
        <f t="shared" si="88"/>
        <v>17.277099725604057</v>
      </c>
      <c r="N1924" s="26">
        <f t="shared" si="89"/>
        <v>9.8396144433932946</v>
      </c>
      <c r="O1924" s="14" t="s">
        <v>484</v>
      </c>
    </row>
    <row r="1925" spans="1:15" x14ac:dyDescent="0.2">
      <c r="A1925" s="5" t="s">
        <v>485</v>
      </c>
      <c r="B1925" s="1" t="s">
        <v>306</v>
      </c>
      <c r="C1925" s="1" t="s">
        <v>7</v>
      </c>
      <c r="D1925" t="s">
        <v>318</v>
      </c>
      <c r="E1925" s="9" t="s">
        <v>315</v>
      </c>
      <c r="F1925" s="27">
        <v>257</v>
      </c>
      <c r="G1925" s="1">
        <v>300</v>
      </c>
      <c r="H1925" s="12">
        <v>7579.9999237060501</v>
      </c>
      <c r="I1925" s="12">
        <v>2580.0000131130219</v>
      </c>
      <c r="J1925" s="12">
        <v>10159.999936819073</v>
      </c>
      <c r="K1925" s="12">
        <f t="shared" ref="K1925:K1988" si="90">J1925/1000*170</f>
        <v>1727.1999892592423</v>
      </c>
      <c r="L1925" s="1" t="s">
        <v>309</v>
      </c>
      <c r="M1925" s="23">
        <f t="shared" ref="M1925:M1988" si="91">K1925/100</f>
        <v>17.271999892592422</v>
      </c>
      <c r="N1925" s="26">
        <f t="shared" ref="N1925:N1988" si="92">100/J1925*1000</f>
        <v>9.8425197462460154</v>
      </c>
      <c r="O1925" s="14" t="s">
        <v>484</v>
      </c>
    </row>
    <row r="1926" spans="1:15" x14ac:dyDescent="0.2">
      <c r="A1926" s="5" t="s">
        <v>485</v>
      </c>
      <c r="B1926" s="1" t="s">
        <v>306</v>
      </c>
      <c r="C1926" s="1" t="s">
        <v>7</v>
      </c>
      <c r="D1926" t="s">
        <v>894</v>
      </c>
      <c r="E1926" s="9" t="s">
        <v>427</v>
      </c>
      <c r="F1926" s="27">
        <v>397</v>
      </c>
      <c r="G1926" s="1">
        <v>1145</v>
      </c>
      <c r="H1926" s="12">
        <v>7650.0000953674298</v>
      </c>
      <c r="I1926" s="12">
        <v>2500</v>
      </c>
      <c r="J1926" s="12">
        <v>10150.00009536743</v>
      </c>
      <c r="K1926" s="12">
        <f t="shared" si="90"/>
        <v>1725.5000162124632</v>
      </c>
      <c r="L1926" s="1" t="s">
        <v>309</v>
      </c>
      <c r="M1926" s="23">
        <f t="shared" si="91"/>
        <v>17.255000162124631</v>
      </c>
      <c r="N1926" s="26">
        <f t="shared" si="92"/>
        <v>9.8522166561989568</v>
      </c>
      <c r="O1926" s="14" t="s">
        <v>484</v>
      </c>
    </row>
    <row r="1927" spans="1:15" x14ac:dyDescent="0.2">
      <c r="A1927" s="5" t="s">
        <v>485</v>
      </c>
      <c r="B1927" s="1" t="s">
        <v>306</v>
      </c>
      <c r="C1927" s="1" t="s">
        <v>7</v>
      </c>
      <c r="D1927" t="s">
        <v>321</v>
      </c>
      <c r="E1927" s="9" t="s">
        <v>54</v>
      </c>
      <c r="F1927" s="27">
        <v>172</v>
      </c>
      <c r="G1927" s="1">
        <v>75</v>
      </c>
      <c r="H1927" s="12">
        <v>6613.2264137268103</v>
      </c>
      <c r="I1927" s="12">
        <v>3536.0721647739419</v>
      </c>
      <c r="J1927" s="12">
        <v>10149.298578500751</v>
      </c>
      <c r="K1927" s="12">
        <f t="shared" si="90"/>
        <v>1725.3807583451278</v>
      </c>
      <c r="L1927" s="1" t="s">
        <v>309</v>
      </c>
      <c r="M1927" s="23">
        <f t="shared" si="91"/>
        <v>17.253807583451277</v>
      </c>
      <c r="N1927" s="26">
        <f t="shared" si="92"/>
        <v>9.8528976388407656</v>
      </c>
      <c r="O1927" s="14" t="s">
        <v>484</v>
      </c>
    </row>
    <row r="1928" spans="1:15" x14ac:dyDescent="0.2">
      <c r="A1928" s="5" t="s">
        <v>485</v>
      </c>
      <c r="B1928" s="1" t="s">
        <v>306</v>
      </c>
      <c r="C1928" s="1" t="s">
        <v>7</v>
      </c>
      <c r="D1928" t="s">
        <v>368</v>
      </c>
      <c r="E1928" s="9" t="s">
        <v>479</v>
      </c>
      <c r="F1928" s="27">
        <v>185</v>
      </c>
      <c r="G1928" s="1">
        <v>70</v>
      </c>
      <c r="H1928" s="12">
        <v>7570.0001716613797</v>
      </c>
      <c r="I1928" s="12">
        <v>2539.9999916553502</v>
      </c>
      <c r="J1928" s="12">
        <v>10110.00016331673</v>
      </c>
      <c r="K1928" s="12">
        <f t="shared" si="90"/>
        <v>1718.7000277638442</v>
      </c>
      <c r="L1928" s="1" t="s">
        <v>309</v>
      </c>
      <c r="M1928" s="23">
        <f t="shared" si="91"/>
        <v>17.187000277638443</v>
      </c>
      <c r="N1928" s="26">
        <f t="shared" si="92"/>
        <v>9.891196675034827</v>
      </c>
      <c r="O1928" s="14" t="s">
        <v>484</v>
      </c>
    </row>
    <row r="1929" spans="1:15" x14ac:dyDescent="0.2">
      <c r="A1929" s="5" t="s">
        <v>485</v>
      </c>
      <c r="B1929" s="1" t="s">
        <v>306</v>
      </c>
      <c r="C1929" s="1" t="s">
        <v>7</v>
      </c>
      <c r="D1929" t="s">
        <v>417</v>
      </c>
      <c r="E1929" s="9" t="s">
        <v>422</v>
      </c>
      <c r="F1929" s="27">
        <v>580</v>
      </c>
      <c r="G1929" s="1">
        <v>1850</v>
      </c>
      <c r="H1929" s="12">
        <v>2569.9999332428001</v>
      </c>
      <c r="I1929" s="12">
        <v>7540.0000512599945</v>
      </c>
      <c r="J1929" s="12">
        <v>10109.999984502794</v>
      </c>
      <c r="K1929" s="12">
        <f t="shared" si="90"/>
        <v>1718.6999973654749</v>
      </c>
      <c r="L1929" s="1" t="s">
        <v>309</v>
      </c>
      <c r="M1929" s="23">
        <f t="shared" si="91"/>
        <v>17.18699997365475</v>
      </c>
      <c r="N1929" s="26">
        <f t="shared" si="92"/>
        <v>9.8911968499788241</v>
      </c>
      <c r="O1929" s="14" t="s">
        <v>484</v>
      </c>
    </row>
    <row r="1930" spans="1:15" x14ac:dyDescent="0.2">
      <c r="A1930" s="5" t="s">
        <v>485</v>
      </c>
      <c r="B1930" s="1" t="s">
        <v>306</v>
      </c>
      <c r="C1930" s="1" t="s">
        <v>7</v>
      </c>
      <c r="D1930" t="s">
        <v>316</v>
      </c>
      <c r="E1930" s="9" t="s">
        <v>448</v>
      </c>
      <c r="F1930" s="27">
        <v>175</v>
      </c>
      <c r="G1930" s="1">
        <v>140</v>
      </c>
      <c r="H1930" s="12">
        <v>7264.9998664856003</v>
      </c>
      <c r="I1930" s="12">
        <v>2843.0000245571127</v>
      </c>
      <c r="J1930" s="12">
        <v>10107.999891042713</v>
      </c>
      <c r="K1930" s="12">
        <f t="shared" si="90"/>
        <v>1718.3599814772613</v>
      </c>
      <c r="L1930" s="1" t="s">
        <v>309</v>
      </c>
      <c r="M1930" s="23">
        <f t="shared" si="91"/>
        <v>17.183599814772613</v>
      </c>
      <c r="N1930" s="26">
        <f t="shared" si="92"/>
        <v>9.8931540441166632</v>
      </c>
      <c r="O1930" s="14" t="s">
        <v>484</v>
      </c>
    </row>
    <row r="1931" spans="1:15" x14ac:dyDescent="0.2">
      <c r="A1931" s="5" t="s">
        <v>485</v>
      </c>
      <c r="B1931" s="1" t="s">
        <v>306</v>
      </c>
      <c r="C1931" s="1" t="s">
        <v>7</v>
      </c>
      <c r="D1931" t="s">
        <v>378</v>
      </c>
      <c r="E1931" s="9" t="s">
        <v>427</v>
      </c>
      <c r="F1931" s="27">
        <v>452</v>
      </c>
      <c r="G1931" s="1">
        <v>1625</v>
      </c>
      <c r="H1931" s="12">
        <v>7530.0002098083496</v>
      </c>
      <c r="I1931" s="12">
        <v>2569.9999928474431</v>
      </c>
      <c r="J1931" s="12">
        <v>10100.000202655792</v>
      </c>
      <c r="K1931" s="12">
        <f t="shared" si="90"/>
        <v>1717.0000344514847</v>
      </c>
      <c r="L1931" s="1" t="s">
        <v>309</v>
      </c>
      <c r="M1931" s="23">
        <f t="shared" si="91"/>
        <v>17.170000344514847</v>
      </c>
      <c r="N1931" s="26">
        <f t="shared" si="92"/>
        <v>9.9009899003472324</v>
      </c>
      <c r="O1931" s="14" t="s">
        <v>484</v>
      </c>
    </row>
    <row r="1932" spans="1:15" x14ac:dyDescent="0.2">
      <c r="A1932" s="5" t="s">
        <v>485</v>
      </c>
      <c r="B1932" s="1" t="s">
        <v>306</v>
      </c>
      <c r="C1932" s="1" t="s">
        <v>7</v>
      </c>
      <c r="D1932" t="s">
        <v>362</v>
      </c>
      <c r="E1932" s="9" t="s">
        <v>427</v>
      </c>
      <c r="F1932" s="27">
        <v>396</v>
      </c>
      <c r="G1932" s="1">
        <v>855</v>
      </c>
      <c r="H1932" s="12">
        <v>5530.0002098083496</v>
      </c>
      <c r="I1932" s="12">
        <v>4550.000011920929</v>
      </c>
      <c r="J1932" s="12">
        <v>10080.000221729279</v>
      </c>
      <c r="K1932" s="12">
        <f t="shared" si="90"/>
        <v>1713.6000376939774</v>
      </c>
      <c r="L1932" s="1" t="s">
        <v>309</v>
      </c>
      <c r="M1932" s="23">
        <f t="shared" si="91"/>
        <v>17.136000376939773</v>
      </c>
      <c r="N1932" s="26">
        <f t="shared" si="92"/>
        <v>9.9206347024111921</v>
      </c>
      <c r="O1932" s="14" t="s">
        <v>484</v>
      </c>
    </row>
    <row r="1933" spans="1:15" x14ac:dyDescent="0.2">
      <c r="A1933" s="5" t="s">
        <v>485</v>
      </c>
      <c r="B1933" s="1" t="s">
        <v>306</v>
      </c>
      <c r="C1933" s="1" t="s">
        <v>7</v>
      </c>
      <c r="D1933" t="s">
        <v>434</v>
      </c>
      <c r="E1933" s="9" t="s">
        <v>427</v>
      </c>
      <c r="F1933" s="27">
        <v>320</v>
      </c>
      <c r="G1933" s="1">
        <v>540</v>
      </c>
      <c r="H1933" s="12">
        <v>7409.9998474121103</v>
      </c>
      <c r="I1933" s="12">
        <v>2659.9999964237209</v>
      </c>
      <c r="J1933" s="12">
        <v>10069.999843835831</v>
      </c>
      <c r="K1933" s="12">
        <f t="shared" si="90"/>
        <v>1711.8999734520912</v>
      </c>
      <c r="L1933" s="1" t="s">
        <v>309</v>
      </c>
      <c r="M1933" s="23">
        <f t="shared" si="91"/>
        <v>17.118999734520912</v>
      </c>
      <c r="N1933" s="26">
        <f t="shared" si="92"/>
        <v>9.9304867478437142</v>
      </c>
      <c r="O1933" s="14" t="s">
        <v>484</v>
      </c>
    </row>
    <row r="1934" spans="1:15" x14ac:dyDescent="0.2">
      <c r="A1934" s="5" t="s">
        <v>485</v>
      </c>
      <c r="B1934" s="1" t="s">
        <v>306</v>
      </c>
      <c r="C1934" s="1" t="s">
        <v>7</v>
      </c>
      <c r="D1934" t="s">
        <v>357</v>
      </c>
      <c r="E1934" s="9" t="s">
        <v>427</v>
      </c>
      <c r="F1934" s="27">
        <v>361</v>
      </c>
      <c r="G1934" s="1">
        <v>770</v>
      </c>
      <c r="H1934" s="12">
        <v>7179.9998283386203</v>
      </c>
      <c r="I1934" s="12">
        <v>2879.999995231628</v>
      </c>
      <c r="J1934" s="12">
        <v>10059.999823570248</v>
      </c>
      <c r="K1934" s="12">
        <f t="shared" si="90"/>
        <v>1710.1999700069421</v>
      </c>
      <c r="L1934" s="1" t="s">
        <v>309</v>
      </c>
      <c r="M1934" s="23">
        <f t="shared" si="91"/>
        <v>17.10199970006942</v>
      </c>
      <c r="N1934" s="26">
        <f t="shared" si="92"/>
        <v>9.940358027214204</v>
      </c>
      <c r="O1934" s="14" t="s">
        <v>484</v>
      </c>
    </row>
    <row r="1935" spans="1:15" x14ac:dyDescent="0.2">
      <c r="A1935" s="5" t="s">
        <v>485</v>
      </c>
      <c r="B1935" s="1" t="s">
        <v>306</v>
      </c>
      <c r="C1935" s="1" t="s">
        <v>7</v>
      </c>
      <c r="D1935" t="s">
        <v>404</v>
      </c>
      <c r="E1935" s="9" t="s">
        <v>409</v>
      </c>
      <c r="F1935" s="27">
        <v>373</v>
      </c>
      <c r="G1935" s="1">
        <v>370</v>
      </c>
      <c r="H1935" s="12">
        <v>7551.8264770507803</v>
      </c>
      <c r="I1935" s="12">
        <v>2500</v>
      </c>
      <c r="J1935" s="12">
        <v>10051.826477050781</v>
      </c>
      <c r="K1935" s="12">
        <f t="shared" si="90"/>
        <v>1708.8105010986328</v>
      </c>
      <c r="L1935" s="1" t="s">
        <v>309</v>
      </c>
      <c r="M1935" s="23">
        <f t="shared" si="91"/>
        <v>17.088105010986329</v>
      </c>
      <c r="N1935" s="26">
        <f t="shared" si="92"/>
        <v>9.9484407364481413</v>
      </c>
      <c r="O1935" s="14" t="s">
        <v>484</v>
      </c>
    </row>
    <row r="1936" spans="1:15" x14ac:dyDescent="0.2">
      <c r="A1936" s="5" t="s">
        <v>485</v>
      </c>
      <c r="B1936" s="1" t="s">
        <v>306</v>
      </c>
      <c r="C1936" s="1" t="s">
        <v>7</v>
      </c>
      <c r="D1936" t="s">
        <v>316</v>
      </c>
      <c r="E1936" s="9" t="s">
        <v>448</v>
      </c>
      <c r="F1936" s="27">
        <v>173</v>
      </c>
      <c r="G1936" s="1">
        <v>120</v>
      </c>
      <c r="H1936" s="12">
        <v>7131.0000419616699</v>
      </c>
      <c r="I1936" s="12">
        <v>2907.0000052452087</v>
      </c>
      <c r="J1936" s="12">
        <v>10038.000047206879</v>
      </c>
      <c r="K1936" s="12">
        <f t="shared" si="90"/>
        <v>1706.4600080251694</v>
      </c>
      <c r="L1936" s="1" t="s">
        <v>309</v>
      </c>
      <c r="M1936" s="23">
        <f t="shared" si="91"/>
        <v>17.064600080251694</v>
      </c>
      <c r="N1936" s="26">
        <f t="shared" si="92"/>
        <v>9.9621438065071022</v>
      </c>
      <c r="O1936" s="14" t="s">
        <v>484</v>
      </c>
    </row>
    <row r="1937" spans="1:15" x14ac:dyDescent="0.2">
      <c r="A1937" s="5" t="s">
        <v>485</v>
      </c>
      <c r="B1937" s="1" t="s">
        <v>306</v>
      </c>
      <c r="C1937" s="1" t="s">
        <v>7</v>
      </c>
      <c r="D1937" t="s">
        <v>327</v>
      </c>
      <c r="E1937" s="9" t="s">
        <v>427</v>
      </c>
      <c r="F1937" s="27">
        <v>405</v>
      </c>
      <c r="G1937" s="1">
        <v>960</v>
      </c>
      <c r="H1937" s="12">
        <v>6539.9999618530301</v>
      </c>
      <c r="I1937" s="12">
        <v>3489.9999797344199</v>
      </c>
      <c r="J1937" s="12">
        <v>10029.99994158745</v>
      </c>
      <c r="K1937" s="12">
        <f t="shared" si="90"/>
        <v>1705.0999900698664</v>
      </c>
      <c r="L1937" s="1" t="s">
        <v>309</v>
      </c>
      <c r="M1937" s="23">
        <f t="shared" si="91"/>
        <v>17.050999900698663</v>
      </c>
      <c r="N1937" s="26">
        <f t="shared" si="92"/>
        <v>9.9700897888712241</v>
      </c>
      <c r="O1937" s="14" t="s">
        <v>484</v>
      </c>
    </row>
    <row r="1938" spans="1:15" x14ac:dyDescent="0.2">
      <c r="A1938" s="1" t="s">
        <v>485</v>
      </c>
      <c r="B1938" s="4" t="s">
        <v>626</v>
      </c>
      <c r="C1938" s="1" t="s">
        <v>7</v>
      </c>
      <c r="D1938" t="s">
        <v>630</v>
      </c>
      <c r="E1938" s="8" t="s">
        <v>54</v>
      </c>
      <c r="F1938" s="28" t="s">
        <v>306</v>
      </c>
      <c r="G1938" s="28" t="s">
        <v>306</v>
      </c>
      <c r="H1938" s="12" t="s">
        <v>306</v>
      </c>
      <c r="I1938" s="12">
        <v>10000</v>
      </c>
      <c r="J1938" s="12">
        <v>10000</v>
      </c>
      <c r="K1938" s="12">
        <f t="shared" si="90"/>
        <v>1700</v>
      </c>
      <c r="L1938" s="12" t="s">
        <v>309</v>
      </c>
      <c r="M1938" s="23">
        <f t="shared" si="91"/>
        <v>17</v>
      </c>
      <c r="N1938" s="26">
        <f t="shared" si="92"/>
        <v>10</v>
      </c>
      <c r="O1938" s="14" t="s">
        <v>878</v>
      </c>
    </row>
    <row r="1939" spans="1:15" x14ac:dyDescent="0.2">
      <c r="A1939" s="5" t="s">
        <v>485</v>
      </c>
      <c r="B1939" s="1" t="s">
        <v>306</v>
      </c>
      <c r="C1939" s="1" t="s">
        <v>7</v>
      </c>
      <c r="D1939" t="s">
        <v>319</v>
      </c>
      <c r="E1939" s="9" t="s">
        <v>315</v>
      </c>
      <c r="F1939" s="27">
        <v>198</v>
      </c>
      <c r="G1939" s="1">
        <v>100</v>
      </c>
      <c r="H1939" s="12">
        <v>6800.0001907348596</v>
      </c>
      <c r="I1939" s="12">
        <v>3140.0000154972081</v>
      </c>
      <c r="J1939" s="12">
        <v>9940.0002062320673</v>
      </c>
      <c r="K1939" s="12">
        <f t="shared" si="90"/>
        <v>1689.8000350594514</v>
      </c>
      <c r="L1939" s="1" t="s">
        <v>309</v>
      </c>
      <c r="M1939" s="23">
        <f t="shared" si="91"/>
        <v>16.898000350594515</v>
      </c>
      <c r="N1939" s="26">
        <f t="shared" si="92"/>
        <v>10.06036196430893</v>
      </c>
      <c r="O1939" s="14" t="s">
        <v>484</v>
      </c>
    </row>
    <row r="1940" spans="1:15" x14ac:dyDescent="0.2">
      <c r="A1940" s="5" t="s">
        <v>485</v>
      </c>
      <c r="B1940" s="1" t="s">
        <v>306</v>
      </c>
      <c r="C1940" s="1" t="s">
        <v>7</v>
      </c>
      <c r="D1940" t="s">
        <v>366</v>
      </c>
      <c r="E1940" s="9" t="s">
        <v>54</v>
      </c>
      <c r="F1940" s="27">
        <v>166</v>
      </c>
      <c r="G1940" s="1">
        <v>60</v>
      </c>
      <c r="H1940" s="12">
        <v>6070.0001716613797</v>
      </c>
      <c r="I1940" s="12">
        <v>3869.9999749660496</v>
      </c>
      <c r="J1940" s="12">
        <v>9940.0001466274298</v>
      </c>
      <c r="K1940" s="12">
        <f t="shared" si="90"/>
        <v>1689.8000249266631</v>
      </c>
      <c r="L1940" s="1" t="s">
        <v>309</v>
      </c>
      <c r="M1940" s="23">
        <f t="shared" si="91"/>
        <v>16.89800024926663</v>
      </c>
      <c r="N1940" s="26">
        <f t="shared" si="92"/>
        <v>10.060362024635308</v>
      </c>
      <c r="O1940" s="14" t="s">
        <v>484</v>
      </c>
    </row>
    <row r="1941" spans="1:15" x14ac:dyDescent="0.2">
      <c r="A1941" s="5" t="s">
        <v>485</v>
      </c>
      <c r="B1941" s="1" t="s">
        <v>306</v>
      </c>
      <c r="C1941" s="1" t="s">
        <v>7</v>
      </c>
      <c r="D1941" t="s">
        <v>374</v>
      </c>
      <c r="E1941" s="9" t="s">
        <v>427</v>
      </c>
      <c r="F1941" s="27">
        <v>354</v>
      </c>
      <c r="G1941" s="1">
        <v>560</v>
      </c>
      <c r="H1941" s="12">
        <v>5790.9326553344699</v>
      </c>
      <c r="I1941" s="12">
        <v>4143.1400179862931</v>
      </c>
      <c r="J1941" s="12">
        <v>9934.072673320763</v>
      </c>
      <c r="K1941" s="12">
        <f t="shared" si="90"/>
        <v>1688.7923544645298</v>
      </c>
      <c r="L1941" s="1" t="s">
        <v>309</v>
      </c>
      <c r="M1941" s="23">
        <f t="shared" si="91"/>
        <v>16.887923544645297</v>
      </c>
      <c r="N1941" s="26">
        <f t="shared" si="92"/>
        <v>10.06636485240972</v>
      </c>
      <c r="O1941" s="14" t="s">
        <v>484</v>
      </c>
    </row>
    <row r="1942" spans="1:15" x14ac:dyDescent="0.2">
      <c r="A1942" s="5" t="s">
        <v>485</v>
      </c>
      <c r="B1942" s="1" t="s">
        <v>306</v>
      </c>
      <c r="C1942" s="1" t="s">
        <v>7</v>
      </c>
      <c r="D1942" t="s">
        <v>338</v>
      </c>
      <c r="E1942" s="9" t="s">
        <v>470</v>
      </c>
      <c r="F1942" s="27">
        <v>365</v>
      </c>
      <c r="G1942" s="1">
        <v>765</v>
      </c>
      <c r="H1942" s="12">
        <v>6289.9999618530301</v>
      </c>
      <c r="I1942" s="12">
        <v>3640.0000154972067</v>
      </c>
      <c r="J1942" s="12">
        <v>9929.9999773502368</v>
      </c>
      <c r="K1942" s="12">
        <f t="shared" si="90"/>
        <v>1688.0999961495402</v>
      </c>
      <c r="L1942" s="1" t="s">
        <v>309</v>
      </c>
      <c r="M1942" s="23">
        <f t="shared" si="91"/>
        <v>16.880999961495402</v>
      </c>
      <c r="N1942" s="26">
        <f t="shared" si="92"/>
        <v>10.070493477149476</v>
      </c>
      <c r="O1942" s="14" t="s">
        <v>484</v>
      </c>
    </row>
    <row r="1943" spans="1:15" x14ac:dyDescent="0.2">
      <c r="A1943" s="5" t="s">
        <v>485</v>
      </c>
      <c r="B1943" s="1" t="s">
        <v>306</v>
      </c>
      <c r="C1943" s="1" t="s">
        <v>7</v>
      </c>
      <c r="D1943" t="s">
        <v>340</v>
      </c>
      <c r="E1943" s="9" t="s">
        <v>448</v>
      </c>
      <c r="F1943" s="27">
        <v>140</v>
      </c>
      <c r="G1943" s="1">
        <v>50</v>
      </c>
      <c r="H1943" s="12">
        <v>7219.9997901916504</v>
      </c>
      <c r="I1943" s="12">
        <v>2700.000017881393</v>
      </c>
      <c r="J1943" s="12">
        <v>9919.9998080730438</v>
      </c>
      <c r="K1943" s="12">
        <f t="shared" si="90"/>
        <v>1686.3999673724174</v>
      </c>
      <c r="L1943" s="1" t="s">
        <v>309</v>
      </c>
      <c r="M1943" s="23">
        <f t="shared" si="91"/>
        <v>16.863999673724173</v>
      </c>
      <c r="N1943" s="26">
        <f t="shared" si="92"/>
        <v>10.080645356325361</v>
      </c>
      <c r="O1943" s="14" t="s">
        <v>484</v>
      </c>
    </row>
    <row r="1944" spans="1:15" x14ac:dyDescent="0.2">
      <c r="A1944" s="5" t="s">
        <v>485</v>
      </c>
      <c r="B1944" s="1" t="s">
        <v>306</v>
      </c>
      <c r="C1944" s="1" t="s">
        <v>7</v>
      </c>
      <c r="D1944" t="s">
        <v>385</v>
      </c>
      <c r="E1944" s="9" t="s">
        <v>54</v>
      </c>
      <c r="F1944" s="27">
        <v>196</v>
      </c>
      <c r="G1944" s="1">
        <v>160</v>
      </c>
      <c r="H1944" s="12">
        <v>7405.5666923522895</v>
      </c>
      <c r="I1944" s="12">
        <v>2506.46123290062</v>
      </c>
      <c r="J1944" s="12">
        <v>9912.027925252909</v>
      </c>
      <c r="K1944" s="12">
        <f t="shared" si="90"/>
        <v>1685.0447472929945</v>
      </c>
      <c r="L1944" s="1" t="s">
        <v>309</v>
      </c>
      <c r="M1944" s="23">
        <f t="shared" si="91"/>
        <v>16.850447472929947</v>
      </c>
      <c r="N1944" s="26">
        <f t="shared" si="92"/>
        <v>10.088752852000109</v>
      </c>
      <c r="O1944" s="14" t="s">
        <v>484</v>
      </c>
    </row>
    <row r="1945" spans="1:15" x14ac:dyDescent="0.2">
      <c r="A1945" s="5" t="s">
        <v>485</v>
      </c>
      <c r="B1945" s="1" t="s">
        <v>306</v>
      </c>
      <c r="C1945" s="1" t="s">
        <v>7</v>
      </c>
      <c r="D1945" t="s">
        <v>349</v>
      </c>
      <c r="E1945" s="9" t="s">
        <v>427</v>
      </c>
      <c r="F1945" s="27">
        <v>422</v>
      </c>
      <c r="G1945" s="1">
        <v>1175</v>
      </c>
      <c r="H1945" s="12">
        <v>6260.0002288818405</v>
      </c>
      <c r="I1945" s="12">
        <v>3650.0000357627869</v>
      </c>
      <c r="J1945" s="12">
        <v>9910.0002646446264</v>
      </c>
      <c r="K1945" s="12">
        <f t="shared" si="90"/>
        <v>1684.7000449895866</v>
      </c>
      <c r="L1945" s="1" t="s">
        <v>309</v>
      </c>
      <c r="M1945" s="23">
        <f t="shared" si="91"/>
        <v>16.847000449895866</v>
      </c>
      <c r="N1945" s="26">
        <f t="shared" si="92"/>
        <v>10.090817086732541</v>
      </c>
      <c r="O1945" s="14" t="s">
        <v>484</v>
      </c>
    </row>
    <row r="1946" spans="1:15" x14ac:dyDescent="0.2">
      <c r="A1946" s="5" t="s">
        <v>485</v>
      </c>
      <c r="B1946" s="1" t="s">
        <v>306</v>
      </c>
      <c r="C1946" s="1" t="s">
        <v>7</v>
      </c>
      <c r="D1946" t="s">
        <v>464</v>
      </c>
      <c r="E1946" s="9" t="s">
        <v>457</v>
      </c>
      <c r="F1946" s="27">
        <v>148</v>
      </c>
      <c r="G1946" s="1">
        <v>65</v>
      </c>
      <c r="H1946" s="24" t="s">
        <v>722</v>
      </c>
      <c r="I1946" s="12">
        <v>9910.0000262260364</v>
      </c>
      <c r="J1946" s="12">
        <v>9910.0000262260364</v>
      </c>
      <c r="K1946" s="12">
        <f t="shared" si="90"/>
        <v>1684.7000044584263</v>
      </c>
      <c r="L1946" s="1" t="s">
        <v>309</v>
      </c>
      <c r="M1946" s="23">
        <f t="shared" si="91"/>
        <v>16.847000044584263</v>
      </c>
      <c r="N1946" s="26">
        <f t="shared" si="92"/>
        <v>10.090817329501299</v>
      </c>
      <c r="O1946" s="14" t="s">
        <v>484</v>
      </c>
    </row>
    <row r="1947" spans="1:15" x14ac:dyDescent="0.2">
      <c r="A1947" s="5" t="s">
        <v>485</v>
      </c>
      <c r="B1947" s="1" t="s">
        <v>306</v>
      </c>
      <c r="C1947" s="1" t="s">
        <v>7</v>
      </c>
      <c r="D1947" t="s">
        <v>351</v>
      </c>
      <c r="E1947" s="9" t="s">
        <v>427</v>
      </c>
      <c r="F1947" s="27">
        <v>363</v>
      </c>
      <c r="G1947" s="1">
        <v>770</v>
      </c>
      <c r="H1947" s="12">
        <v>4929.9998283386203</v>
      </c>
      <c r="I1947" s="12">
        <v>4980.0000190734863</v>
      </c>
      <c r="J1947" s="12">
        <v>9909.9998474121057</v>
      </c>
      <c r="K1947" s="12">
        <f t="shared" si="90"/>
        <v>1684.6999740600579</v>
      </c>
      <c r="L1947" s="1" t="s">
        <v>309</v>
      </c>
      <c r="M1947" s="23">
        <f t="shared" si="91"/>
        <v>16.84699974060058</v>
      </c>
      <c r="N1947" s="26">
        <f t="shared" si="92"/>
        <v>10.09081751157786</v>
      </c>
      <c r="O1947" s="14" t="s">
        <v>484</v>
      </c>
    </row>
    <row r="1948" spans="1:15" x14ac:dyDescent="0.2">
      <c r="A1948" s="5" t="s">
        <v>485</v>
      </c>
      <c r="B1948" s="1" t="s">
        <v>306</v>
      </c>
      <c r="C1948" s="1" t="s">
        <v>7</v>
      </c>
      <c r="D1948" t="s">
        <v>406</v>
      </c>
      <c r="E1948" s="9" t="s">
        <v>470</v>
      </c>
      <c r="F1948" s="27">
        <v>218</v>
      </c>
      <c r="G1948" s="1">
        <v>160</v>
      </c>
      <c r="H1948" s="12">
        <v>5190.6566619873001</v>
      </c>
      <c r="I1948" s="12">
        <v>4716.7597711086255</v>
      </c>
      <c r="J1948" s="12">
        <v>9907.4164330959247</v>
      </c>
      <c r="K1948" s="12">
        <f t="shared" si="90"/>
        <v>1684.2607936263073</v>
      </c>
      <c r="L1948" s="1" t="s">
        <v>309</v>
      </c>
      <c r="M1948" s="23">
        <f t="shared" si="91"/>
        <v>16.842607936263072</v>
      </c>
      <c r="N1948" s="26">
        <f t="shared" si="92"/>
        <v>10.093448748752296</v>
      </c>
      <c r="O1948" s="14" t="s">
        <v>484</v>
      </c>
    </row>
    <row r="1949" spans="1:15" x14ac:dyDescent="0.2">
      <c r="A1949" s="5" t="s">
        <v>485</v>
      </c>
      <c r="B1949" s="1" t="s">
        <v>306</v>
      </c>
      <c r="C1949" s="1" t="s">
        <v>7</v>
      </c>
      <c r="D1949" t="s">
        <v>433</v>
      </c>
      <c r="E1949" s="9" t="s">
        <v>457</v>
      </c>
      <c r="F1949" s="27">
        <v>155</v>
      </c>
      <c r="G1949" s="1">
        <v>80</v>
      </c>
      <c r="H1949" s="12">
        <v>6177.1101951599103</v>
      </c>
      <c r="I1949" s="12">
        <v>3724.6490716934222</v>
      </c>
      <c r="J1949" s="12">
        <v>9901.7592668533325</v>
      </c>
      <c r="K1949" s="12">
        <f t="shared" si="90"/>
        <v>1683.2990753650665</v>
      </c>
      <c r="L1949" s="1" t="s">
        <v>309</v>
      </c>
      <c r="M1949" s="23">
        <f t="shared" si="91"/>
        <v>16.832990753650666</v>
      </c>
      <c r="N1949" s="26">
        <f t="shared" si="92"/>
        <v>10.099215432832763</v>
      </c>
      <c r="O1949" s="14" t="s">
        <v>484</v>
      </c>
    </row>
    <row r="1950" spans="1:15" x14ac:dyDescent="0.2">
      <c r="A1950" s="5" t="s">
        <v>485</v>
      </c>
      <c r="B1950" s="1" t="s">
        <v>306</v>
      </c>
      <c r="C1950" s="1" t="s">
        <v>7</v>
      </c>
      <c r="D1950" t="s">
        <v>460</v>
      </c>
      <c r="E1950" s="9" t="s">
        <v>479</v>
      </c>
      <c r="F1950" s="27">
        <v>202</v>
      </c>
      <c r="G1950" s="1">
        <v>115</v>
      </c>
      <c r="H1950" s="12">
        <v>6610.0001335143997</v>
      </c>
      <c r="I1950" s="12">
        <v>3290.000021457673</v>
      </c>
      <c r="J1950" s="12">
        <v>9900.0001549720728</v>
      </c>
      <c r="K1950" s="12">
        <f t="shared" si="90"/>
        <v>1683.0000263452523</v>
      </c>
      <c r="L1950" s="1" t="s">
        <v>309</v>
      </c>
      <c r="M1950" s="23">
        <f t="shared" si="91"/>
        <v>16.830000263452522</v>
      </c>
      <c r="N1950" s="26">
        <f t="shared" si="92"/>
        <v>10.101009942891469</v>
      </c>
      <c r="O1950" s="14" t="s">
        <v>484</v>
      </c>
    </row>
    <row r="1951" spans="1:15" x14ac:dyDescent="0.2">
      <c r="A1951" s="5" t="s">
        <v>485</v>
      </c>
      <c r="B1951" s="1" t="s">
        <v>306</v>
      </c>
      <c r="C1951" s="1" t="s">
        <v>7</v>
      </c>
      <c r="D1951" t="s">
        <v>434</v>
      </c>
      <c r="E1951" s="9" t="s">
        <v>427</v>
      </c>
      <c r="F1951" s="27">
        <v>435</v>
      </c>
      <c r="G1951" s="1">
        <v>1140</v>
      </c>
      <c r="H1951" s="12">
        <v>7400.0000953674298</v>
      </c>
      <c r="I1951" s="12">
        <v>2500</v>
      </c>
      <c r="J1951" s="12">
        <v>9900.0000953674298</v>
      </c>
      <c r="K1951" s="12">
        <f t="shared" si="90"/>
        <v>1683.0000162124632</v>
      </c>
      <c r="L1951" s="1" t="s">
        <v>309</v>
      </c>
      <c r="M1951" s="23">
        <f t="shared" si="91"/>
        <v>16.83000016212463</v>
      </c>
      <c r="N1951" s="26">
        <f t="shared" si="92"/>
        <v>10.101010003706328</v>
      </c>
      <c r="O1951" s="14" t="s">
        <v>484</v>
      </c>
    </row>
    <row r="1952" spans="1:15" x14ac:dyDescent="0.2">
      <c r="A1952" s="1">
        <v>740851</v>
      </c>
      <c r="B1952" s="4">
        <v>41843</v>
      </c>
      <c r="C1952" s="1" t="s">
        <v>30</v>
      </c>
      <c r="D1952" t="s">
        <v>123</v>
      </c>
      <c r="E1952" s="8" t="s">
        <v>81</v>
      </c>
      <c r="F1952" s="27">
        <v>266.60000000000002</v>
      </c>
      <c r="G1952" s="28" t="s">
        <v>306</v>
      </c>
      <c r="H1952" s="12">
        <v>8770</v>
      </c>
      <c r="I1952" s="12">
        <v>1128</v>
      </c>
      <c r="J1952" s="12">
        <v>9898</v>
      </c>
      <c r="K1952" s="12">
        <f t="shared" si="90"/>
        <v>1682.6599999999999</v>
      </c>
      <c r="L1952" s="5" t="s">
        <v>309</v>
      </c>
      <c r="M1952" s="23">
        <f t="shared" si="91"/>
        <v>16.826599999999999</v>
      </c>
      <c r="N1952" s="26">
        <f t="shared" si="92"/>
        <v>10.103051121438675</v>
      </c>
      <c r="O1952" s="14" t="s">
        <v>311</v>
      </c>
    </row>
    <row r="1953" spans="1:15" x14ac:dyDescent="0.2">
      <c r="A1953" s="5" t="s">
        <v>485</v>
      </c>
      <c r="B1953" s="1" t="s">
        <v>306</v>
      </c>
      <c r="C1953" s="1" t="s">
        <v>7</v>
      </c>
      <c r="D1953" t="s">
        <v>327</v>
      </c>
      <c r="E1953" s="9" t="s">
        <v>457</v>
      </c>
      <c r="F1953" s="27">
        <v>133</v>
      </c>
      <c r="G1953" s="1">
        <v>55</v>
      </c>
      <c r="H1953" s="12">
        <v>6960.0000381469699</v>
      </c>
      <c r="I1953" s="12">
        <v>2929.999977350235</v>
      </c>
      <c r="J1953" s="12">
        <v>9890.000015497204</v>
      </c>
      <c r="K1953" s="12">
        <f t="shared" si="90"/>
        <v>1681.3000026345246</v>
      </c>
      <c r="L1953" s="1" t="s">
        <v>309</v>
      </c>
      <c r="M1953" s="23">
        <f t="shared" si="91"/>
        <v>16.813000026345247</v>
      </c>
      <c r="N1953" s="26">
        <f t="shared" si="92"/>
        <v>10.111223442194571</v>
      </c>
      <c r="O1953" s="14" t="s">
        <v>484</v>
      </c>
    </row>
    <row r="1954" spans="1:15" x14ac:dyDescent="0.2">
      <c r="A1954" s="5" t="s">
        <v>485</v>
      </c>
      <c r="B1954" s="1" t="s">
        <v>306</v>
      </c>
      <c r="C1954" s="1" t="s">
        <v>7</v>
      </c>
      <c r="D1954" t="s">
        <v>312</v>
      </c>
      <c r="E1954" s="9" t="s">
        <v>453</v>
      </c>
      <c r="F1954" s="27">
        <v>460</v>
      </c>
      <c r="G1954" s="1">
        <v>1020</v>
      </c>
      <c r="H1954" s="12">
        <v>6895.9999084472702</v>
      </c>
      <c r="I1954" s="12">
        <v>2983.9999675750742</v>
      </c>
      <c r="J1954" s="12">
        <v>9879.9998760223443</v>
      </c>
      <c r="K1954" s="12">
        <f t="shared" si="90"/>
        <v>1679.5999789237985</v>
      </c>
      <c r="L1954" s="1" t="s">
        <v>309</v>
      </c>
      <c r="M1954" s="23">
        <f t="shared" si="91"/>
        <v>16.795999789237985</v>
      </c>
      <c r="N1954" s="26">
        <f t="shared" si="92"/>
        <v>10.121457616886092</v>
      </c>
      <c r="O1954" s="14" t="s">
        <v>484</v>
      </c>
    </row>
    <row r="1955" spans="1:15" x14ac:dyDescent="0.2">
      <c r="A1955" s="5" t="s">
        <v>485</v>
      </c>
      <c r="B1955" s="1" t="s">
        <v>306</v>
      </c>
      <c r="C1955" s="1" t="s">
        <v>7</v>
      </c>
      <c r="D1955" t="s">
        <v>399</v>
      </c>
      <c r="E1955" s="9" t="s">
        <v>457</v>
      </c>
      <c r="F1955" s="27">
        <v>196</v>
      </c>
      <c r="G1955" s="1">
        <v>140</v>
      </c>
      <c r="H1955" s="12">
        <v>7020.20215988159</v>
      </c>
      <c r="I1955" s="12">
        <v>2845.9595739841461</v>
      </c>
      <c r="J1955" s="12">
        <v>9866.1617338657361</v>
      </c>
      <c r="K1955" s="12">
        <f t="shared" si="90"/>
        <v>1677.2474947571752</v>
      </c>
      <c r="L1955" s="1" t="s">
        <v>309</v>
      </c>
      <c r="M1955" s="23">
        <f t="shared" si="91"/>
        <v>16.772474947571752</v>
      </c>
      <c r="N1955" s="26">
        <f t="shared" si="92"/>
        <v>10.135653833521564</v>
      </c>
      <c r="O1955" s="14" t="s">
        <v>484</v>
      </c>
    </row>
    <row r="1956" spans="1:15" x14ac:dyDescent="0.2">
      <c r="A1956" s="5" t="s">
        <v>485</v>
      </c>
      <c r="B1956" s="1" t="s">
        <v>306</v>
      </c>
      <c r="C1956" s="1" t="s">
        <v>7</v>
      </c>
      <c r="D1956" t="s">
        <v>378</v>
      </c>
      <c r="E1956" s="9" t="s">
        <v>427</v>
      </c>
      <c r="F1956" s="27">
        <v>323</v>
      </c>
      <c r="G1956" s="1">
        <v>615</v>
      </c>
      <c r="H1956" s="12">
        <v>7329.9999237060501</v>
      </c>
      <c r="I1956" s="12">
        <v>2530.0000011920929</v>
      </c>
      <c r="J1956" s="12">
        <v>9859.9999248981439</v>
      </c>
      <c r="K1956" s="12">
        <f t="shared" si="90"/>
        <v>1676.1999872326844</v>
      </c>
      <c r="L1956" s="1" t="s">
        <v>309</v>
      </c>
      <c r="M1956" s="23">
        <f t="shared" si="91"/>
        <v>16.761999872326843</v>
      </c>
      <c r="N1956" s="26">
        <f t="shared" si="92"/>
        <v>10.141987906864312</v>
      </c>
      <c r="O1956" s="14" t="s">
        <v>484</v>
      </c>
    </row>
    <row r="1957" spans="1:15" x14ac:dyDescent="0.2">
      <c r="A1957" s="5" t="s">
        <v>485</v>
      </c>
      <c r="B1957" s="1" t="s">
        <v>306</v>
      </c>
      <c r="C1957" s="1" t="s">
        <v>7</v>
      </c>
      <c r="D1957" t="s">
        <v>368</v>
      </c>
      <c r="E1957" s="9" t="s">
        <v>470</v>
      </c>
      <c r="F1957" s="27">
        <v>381</v>
      </c>
      <c r="G1957" s="1">
        <v>1105</v>
      </c>
      <c r="H1957" s="12">
        <v>6609.0240478515598</v>
      </c>
      <c r="I1957" s="12">
        <v>3243.8381910324101</v>
      </c>
      <c r="J1957" s="12">
        <v>9852.8622388839703</v>
      </c>
      <c r="K1957" s="12">
        <f t="shared" si="90"/>
        <v>1674.986580610275</v>
      </c>
      <c r="L1957" s="1" t="s">
        <v>309</v>
      </c>
      <c r="M1957" s="23">
        <f t="shared" si="91"/>
        <v>16.749865806102751</v>
      </c>
      <c r="N1957" s="26">
        <f t="shared" si="92"/>
        <v>10.149335043511881</v>
      </c>
      <c r="O1957" s="14" t="s">
        <v>484</v>
      </c>
    </row>
    <row r="1958" spans="1:15" x14ac:dyDescent="0.2">
      <c r="A1958" s="5" t="s">
        <v>485</v>
      </c>
      <c r="B1958" s="1" t="s">
        <v>306</v>
      </c>
      <c r="C1958" s="1" t="s">
        <v>7</v>
      </c>
      <c r="D1958" t="s">
        <v>434</v>
      </c>
      <c r="E1958" s="9" t="s">
        <v>427</v>
      </c>
      <c r="F1958" s="27">
        <v>395</v>
      </c>
      <c r="G1958" s="1">
        <v>1070</v>
      </c>
      <c r="H1958" s="12">
        <v>7119.9998855590802</v>
      </c>
      <c r="I1958" s="12">
        <v>2729.9999892711639</v>
      </c>
      <c r="J1958" s="12">
        <v>9849.9998748302442</v>
      </c>
      <c r="K1958" s="12">
        <f t="shared" si="90"/>
        <v>1674.4999787211416</v>
      </c>
      <c r="L1958" s="1" t="s">
        <v>309</v>
      </c>
      <c r="M1958" s="23">
        <f t="shared" si="91"/>
        <v>16.744999787211416</v>
      </c>
      <c r="N1958" s="26">
        <f t="shared" si="92"/>
        <v>10.152284392970452</v>
      </c>
      <c r="O1958" s="14" t="s">
        <v>484</v>
      </c>
    </row>
    <row r="1959" spans="1:15" x14ac:dyDescent="0.2">
      <c r="A1959" s="5" t="s">
        <v>485</v>
      </c>
      <c r="B1959" s="1" t="s">
        <v>306</v>
      </c>
      <c r="C1959" s="1" t="s">
        <v>7</v>
      </c>
      <c r="D1959" t="s">
        <v>368</v>
      </c>
      <c r="E1959" s="9" t="s">
        <v>470</v>
      </c>
      <c r="F1959" s="27">
        <v>374</v>
      </c>
      <c r="G1959" s="1">
        <v>890</v>
      </c>
      <c r="H1959" s="12">
        <v>6698.6603736877396</v>
      </c>
      <c r="I1959" s="12">
        <v>3135.7728540897369</v>
      </c>
      <c r="J1959" s="12">
        <v>9834.4332277774774</v>
      </c>
      <c r="K1959" s="12">
        <f t="shared" si="90"/>
        <v>1671.8536487221711</v>
      </c>
      <c r="L1959" s="1" t="s">
        <v>309</v>
      </c>
      <c r="M1959" s="23">
        <f t="shared" si="91"/>
        <v>16.718536487221712</v>
      </c>
      <c r="N1959" s="26">
        <f t="shared" si="92"/>
        <v>10.168354157670089</v>
      </c>
      <c r="O1959" s="14" t="s">
        <v>484</v>
      </c>
    </row>
    <row r="1960" spans="1:15" x14ac:dyDescent="0.2">
      <c r="A1960" s="5" t="s">
        <v>485</v>
      </c>
      <c r="B1960" s="1" t="s">
        <v>306</v>
      </c>
      <c r="C1960" s="1" t="s">
        <v>7</v>
      </c>
      <c r="D1960" t="s">
        <v>353</v>
      </c>
      <c r="E1960" s="9" t="s">
        <v>54</v>
      </c>
      <c r="F1960" s="27">
        <v>149</v>
      </c>
      <c r="G1960" s="1">
        <v>60</v>
      </c>
      <c r="H1960" s="12">
        <v>6920.0000762939499</v>
      </c>
      <c r="I1960" s="12">
        <v>2889.9999856948862</v>
      </c>
      <c r="J1960" s="12">
        <v>9810.000061988836</v>
      </c>
      <c r="K1960" s="12">
        <f t="shared" si="90"/>
        <v>1667.7000105381021</v>
      </c>
      <c r="L1960" s="1" t="s">
        <v>309</v>
      </c>
      <c r="M1960" s="23">
        <f t="shared" si="91"/>
        <v>16.677000105381023</v>
      </c>
      <c r="N1960" s="26">
        <f t="shared" si="92"/>
        <v>10.193679854037274</v>
      </c>
      <c r="O1960" s="14" t="s">
        <v>484</v>
      </c>
    </row>
    <row r="1961" spans="1:15" x14ac:dyDescent="0.2">
      <c r="A1961" s="5" t="s">
        <v>485</v>
      </c>
      <c r="B1961" s="1" t="s">
        <v>306</v>
      </c>
      <c r="C1961" s="1" t="s">
        <v>7</v>
      </c>
      <c r="D1961" t="s">
        <v>318</v>
      </c>
      <c r="E1961" s="9" t="s">
        <v>315</v>
      </c>
      <c r="F1961" s="27">
        <v>243</v>
      </c>
      <c r="G1961" s="1">
        <v>230</v>
      </c>
      <c r="H1961" s="12">
        <v>7039.9999618530301</v>
      </c>
      <c r="I1961" s="12">
        <v>2769.9999809265141</v>
      </c>
      <c r="J1961" s="12">
        <v>9809.9999427795447</v>
      </c>
      <c r="K1961" s="12">
        <f t="shared" si="90"/>
        <v>1667.6999902725227</v>
      </c>
      <c r="L1961" s="1" t="s">
        <v>309</v>
      </c>
      <c r="M1961" s="23">
        <f t="shared" si="91"/>
        <v>16.676999902725228</v>
      </c>
      <c r="N1961" s="26">
        <f t="shared" si="92"/>
        <v>10.193679977908971</v>
      </c>
      <c r="O1961" s="14" t="s">
        <v>484</v>
      </c>
    </row>
    <row r="1962" spans="1:15" x14ac:dyDescent="0.2">
      <c r="A1962" s="5" t="s">
        <v>485</v>
      </c>
      <c r="B1962" s="1" t="s">
        <v>306</v>
      </c>
      <c r="C1962" s="1" t="s">
        <v>7</v>
      </c>
      <c r="D1962" t="s">
        <v>474</v>
      </c>
      <c r="E1962" s="9" t="s">
        <v>102</v>
      </c>
      <c r="F1962" s="27">
        <v>341</v>
      </c>
      <c r="G1962" s="1">
        <v>410</v>
      </c>
      <c r="H1962" s="12">
        <v>5637.0000839233398</v>
      </c>
      <c r="I1962" s="12">
        <v>4165.9999489784241</v>
      </c>
      <c r="J1962" s="12">
        <v>9803.0000329017639</v>
      </c>
      <c r="K1962" s="12">
        <f t="shared" si="90"/>
        <v>1666.5100055932999</v>
      </c>
      <c r="L1962" s="1" t="s">
        <v>309</v>
      </c>
      <c r="M1962" s="23">
        <f t="shared" si="91"/>
        <v>16.665100055932999</v>
      </c>
      <c r="N1962" s="26">
        <f t="shared" si="92"/>
        <v>10.200958855898241</v>
      </c>
      <c r="O1962" s="14" t="s">
        <v>484</v>
      </c>
    </row>
    <row r="1963" spans="1:15" x14ac:dyDescent="0.2">
      <c r="A1963" s="1" t="s">
        <v>485</v>
      </c>
      <c r="B1963" s="4" t="s">
        <v>531</v>
      </c>
      <c r="C1963" s="1" t="s">
        <v>1</v>
      </c>
      <c r="D1963" t="s">
        <v>559</v>
      </c>
      <c r="E1963" s="8" t="s">
        <v>584</v>
      </c>
      <c r="F1963" s="28" t="s">
        <v>306</v>
      </c>
      <c r="G1963" s="28" t="s">
        <v>306</v>
      </c>
      <c r="H1963" s="12">
        <v>9800</v>
      </c>
      <c r="I1963" s="12" t="s">
        <v>306</v>
      </c>
      <c r="J1963" s="12">
        <v>9800</v>
      </c>
      <c r="K1963" s="12">
        <f t="shared" si="90"/>
        <v>1666.0000000000002</v>
      </c>
      <c r="L1963" s="12" t="s">
        <v>309</v>
      </c>
      <c r="M1963" s="23">
        <f t="shared" si="91"/>
        <v>16.660000000000004</v>
      </c>
      <c r="N1963" s="26">
        <f t="shared" si="92"/>
        <v>10.204081632653061</v>
      </c>
      <c r="O1963" s="14" t="s">
        <v>809</v>
      </c>
    </row>
    <row r="1964" spans="1:15" x14ac:dyDescent="0.2">
      <c r="A1964" s="5" t="s">
        <v>485</v>
      </c>
      <c r="B1964" s="1" t="s">
        <v>306</v>
      </c>
      <c r="C1964" s="1" t="s">
        <v>7</v>
      </c>
      <c r="D1964" t="s">
        <v>368</v>
      </c>
      <c r="E1964" s="9" t="s">
        <v>400</v>
      </c>
      <c r="F1964" s="27">
        <v>659</v>
      </c>
      <c r="G1964" s="1">
        <v>4610</v>
      </c>
      <c r="H1964" s="12">
        <v>7193.9997673034704</v>
      </c>
      <c r="I1964" s="12">
        <v>2592.9999947547913</v>
      </c>
      <c r="J1964" s="12">
        <v>9786.9997620582617</v>
      </c>
      <c r="K1964" s="12">
        <f t="shared" si="90"/>
        <v>1663.7899595499046</v>
      </c>
      <c r="L1964" s="1" t="s">
        <v>309</v>
      </c>
      <c r="M1964" s="23">
        <f t="shared" si="91"/>
        <v>16.637899595499047</v>
      </c>
      <c r="N1964" s="26">
        <f t="shared" si="92"/>
        <v>10.217635887524475</v>
      </c>
      <c r="O1964" s="14" t="s">
        <v>484</v>
      </c>
    </row>
    <row r="1965" spans="1:15" x14ac:dyDescent="0.2">
      <c r="A1965" s="5" t="s">
        <v>485</v>
      </c>
      <c r="B1965" s="1" t="s">
        <v>306</v>
      </c>
      <c r="C1965" s="1" t="s">
        <v>7</v>
      </c>
      <c r="D1965" t="s">
        <v>353</v>
      </c>
      <c r="E1965" s="9" t="s">
        <v>54</v>
      </c>
      <c r="F1965" s="27">
        <v>151</v>
      </c>
      <c r="G1965" s="1">
        <v>70</v>
      </c>
      <c r="H1965" s="12">
        <v>6480.00001907349</v>
      </c>
      <c r="I1965" s="12">
        <v>3300.000011920929</v>
      </c>
      <c r="J1965" s="12">
        <v>9780.0000309944189</v>
      </c>
      <c r="K1965" s="12">
        <f t="shared" si="90"/>
        <v>1662.6000052690513</v>
      </c>
      <c r="L1965" s="1" t="s">
        <v>309</v>
      </c>
      <c r="M1965" s="23">
        <f t="shared" si="91"/>
        <v>16.626000052690515</v>
      </c>
      <c r="N1965" s="26">
        <f t="shared" si="92"/>
        <v>10.224948842851088</v>
      </c>
      <c r="O1965" s="14" t="s">
        <v>484</v>
      </c>
    </row>
    <row r="1966" spans="1:15" x14ac:dyDescent="0.2">
      <c r="A1966" s="5" t="s">
        <v>485</v>
      </c>
      <c r="B1966" s="1" t="s">
        <v>306</v>
      </c>
      <c r="C1966" s="1" t="s">
        <v>7</v>
      </c>
      <c r="D1966" t="s">
        <v>343</v>
      </c>
      <c r="E1966" s="9" t="s">
        <v>54</v>
      </c>
      <c r="F1966" s="27">
        <v>128</v>
      </c>
      <c r="G1966" s="1">
        <v>40</v>
      </c>
      <c r="H1966" s="12">
        <v>7269.99998092651</v>
      </c>
      <c r="I1966" s="12">
        <v>2500</v>
      </c>
      <c r="J1966" s="12">
        <v>9769.99998092651</v>
      </c>
      <c r="K1966" s="12">
        <f t="shared" si="90"/>
        <v>1660.8999967575066</v>
      </c>
      <c r="L1966" s="1" t="s">
        <v>309</v>
      </c>
      <c r="M1966" s="23">
        <f t="shared" si="91"/>
        <v>16.608999967575066</v>
      </c>
      <c r="N1966" s="26">
        <f t="shared" si="92"/>
        <v>10.235414554270735</v>
      </c>
      <c r="O1966" s="14" t="s">
        <v>484</v>
      </c>
    </row>
    <row r="1967" spans="1:15" x14ac:dyDescent="0.2">
      <c r="A1967" s="5" t="s">
        <v>485</v>
      </c>
      <c r="B1967" s="1" t="s">
        <v>306</v>
      </c>
      <c r="C1967" s="1" t="s">
        <v>7</v>
      </c>
      <c r="D1967" t="s">
        <v>327</v>
      </c>
      <c r="E1967" s="9" t="s">
        <v>427</v>
      </c>
      <c r="F1967" s="27">
        <v>371</v>
      </c>
      <c r="G1967" s="1">
        <v>675</v>
      </c>
      <c r="H1967" s="12">
        <v>6530.0002098083496</v>
      </c>
      <c r="I1967" s="12">
        <v>3230.0000190734868</v>
      </c>
      <c r="J1967" s="12">
        <v>9760.0002288818359</v>
      </c>
      <c r="K1967" s="12">
        <f t="shared" si="90"/>
        <v>1659.2000389099121</v>
      </c>
      <c r="L1967" s="1" t="s">
        <v>309</v>
      </c>
      <c r="M1967" s="23">
        <f t="shared" si="91"/>
        <v>16.59200038909912</v>
      </c>
      <c r="N1967" s="26">
        <f t="shared" si="92"/>
        <v>10.245901399067549</v>
      </c>
      <c r="O1967" s="14" t="s">
        <v>484</v>
      </c>
    </row>
    <row r="1968" spans="1:15" x14ac:dyDescent="0.2">
      <c r="A1968" s="5" t="s">
        <v>485</v>
      </c>
      <c r="B1968" s="1" t="s">
        <v>306</v>
      </c>
      <c r="C1968" s="1" t="s">
        <v>7</v>
      </c>
      <c r="D1968" t="s">
        <v>462</v>
      </c>
      <c r="E1968" s="9" t="s">
        <v>457</v>
      </c>
      <c r="F1968" s="27">
        <v>120</v>
      </c>
      <c r="G1968" s="1">
        <v>40</v>
      </c>
      <c r="H1968" s="12">
        <v>7230.00001907349</v>
      </c>
      <c r="I1968" s="12">
        <v>2500</v>
      </c>
      <c r="J1968" s="12">
        <v>9730.00001907349</v>
      </c>
      <c r="K1968" s="12">
        <f t="shared" si="90"/>
        <v>1654.1000032424934</v>
      </c>
      <c r="L1968" s="1" t="s">
        <v>309</v>
      </c>
      <c r="M1968" s="23">
        <f t="shared" si="91"/>
        <v>16.541000032424932</v>
      </c>
      <c r="N1968" s="26">
        <f t="shared" si="92"/>
        <v>10.277492271734054</v>
      </c>
      <c r="O1968" s="14" t="s">
        <v>484</v>
      </c>
    </row>
    <row r="1969" spans="1:15" x14ac:dyDescent="0.2">
      <c r="A1969" s="5" t="s">
        <v>485</v>
      </c>
      <c r="B1969" s="1" t="s">
        <v>306</v>
      </c>
      <c r="C1969" s="1" t="s">
        <v>7</v>
      </c>
      <c r="D1969" t="s">
        <v>350</v>
      </c>
      <c r="E1969" s="9" t="s">
        <v>448</v>
      </c>
      <c r="F1969" s="27">
        <v>185</v>
      </c>
      <c r="G1969" s="1">
        <v>135</v>
      </c>
      <c r="H1969" s="12">
        <v>3509.99999046326</v>
      </c>
      <c r="I1969" s="12">
        <v>6219.9999690055802</v>
      </c>
      <c r="J1969" s="12">
        <v>9729.9999594688397</v>
      </c>
      <c r="K1969" s="12">
        <f t="shared" si="90"/>
        <v>1654.0999931097028</v>
      </c>
      <c r="L1969" s="1" t="s">
        <v>309</v>
      </c>
      <c r="M1969" s="23">
        <f t="shared" si="91"/>
        <v>16.54099993109703</v>
      </c>
      <c r="N1969" s="26">
        <f t="shared" si="92"/>
        <v>10.277492334692568</v>
      </c>
      <c r="O1969" s="14" t="s">
        <v>484</v>
      </c>
    </row>
    <row r="1970" spans="1:15" x14ac:dyDescent="0.2">
      <c r="A1970" s="5" t="s">
        <v>485</v>
      </c>
      <c r="B1970" s="1" t="s">
        <v>306</v>
      </c>
      <c r="C1970" s="1" t="s">
        <v>7</v>
      </c>
      <c r="D1970" t="s">
        <v>333</v>
      </c>
      <c r="E1970" s="9" t="s">
        <v>470</v>
      </c>
      <c r="F1970" s="27">
        <v>299</v>
      </c>
      <c r="G1970" s="1">
        <v>335</v>
      </c>
      <c r="H1970" s="12">
        <v>7219.9997901916504</v>
      </c>
      <c r="I1970" s="12">
        <v>2500</v>
      </c>
      <c r="J1970" s="12">
        <v>9719.9997901916504</v>
      </c>
      <c r="K1970" s="12">
        <f t="shared" si="90"/>
        <v>1652.3999643325806</v>
      </c>
      <c r="L1970" s="1" t="s">
        <v>309</v>
      </c>
      <c r="M1970" s="23">
        <f t="shared" si="91"/>
        <v>16.523999643325805</v>
      </c>
      <c r="N1970" s="26">
        <f t="shared" si="92"/>
        <v>10.288066065691581</v>
      </c>
      <c r="O1970" s="14" t="s">
        <v>484</v>
      </c>
    </row>
    <row r="1971" spans="1:15" x14ac:dyDescent="0.2">
      <c r="A1971" s="5" t="s">
        <v>485</v>
      </c>
      <c r="B1971" s="1" t="s">
        <v>306</v>
      </c>
      <c r="C1971" s="1" t="s">
        <v>7</v>
      </c>
      <c r="D1971" t="s">
        <v>399</v>
      </c>
      <c r="E1971" s="9" t="s">
        <v>400</v>
      </c>
      <c r="F1971" s="27">
        <v>715</v>
      </c>
      <c r="G1971" s="1">
        <v>5190</v>
      </c>
      <c r="H1971" s="12">
        <v>4849.20167922974</v>
      </c>
      <c r="I1971" s="12">
        <v>4853.3412218093899</v>
      </c>
      <c r="J1971" s="12">
        <v>9702.5429010391308</v>
      </c>
      <c r="K1971" s="12">
        <f t="shared" si="90"/>
        <v>1649.4322931766521</v>
      </c>
      <c r="L1971" s="1" t="s">
        <v>309</v>
      </c>
      <c r="M1971" s="23">
        <f t="shared" si="91"/>
        <v>16.494322931766522</v>
      </c>
      <c r="N1971" s="26">
        <f t="shared" si="92"/>
        <v>10.306576432585537</v>
      </c>
      <c r="O1971" s="14" t="s">
        <v>484</v>
      </c>
    </row>
    <row r="1972" spans="1:15" x14ac:dyDescent="0.2">
      <c r="A1972" s="5" t="s">
        <v>485</v>
      </c>
      <c r="B1972" s="1" t="s">
        <v>306</v>
      </c>
      <c r="C1972" s="1" t="s">
        <v>7</v>
      </c>
      <c r="D1972" t="s">
        <v>890</v>
      </c>
      <c r="E1972" s="9" t="s">
        <v>457</v>
      </c>
      <c r="F1972" s="27">
        <v>200</v>
      </c>
      <c r="G1972" s="1">
        <v>180</v>
      </c>
      <c r="H1972" s="12">
        <v>7038.06495666504</v>
      </c>
      <c r="I1972" s="12">
        <v>2648.7906277179718</v>
      </c>
      <c r="J1972" s="12">
        <v>9686.8555843830109</v>
      </c>
      <c r="K1972" s="12">
        <f t="shared" si="90"/>
        <v>1646.7654493451118</v>
      </c>
      <c r="L1972" s="1" t="s">
        <v>309</v>
      </c>
      <c r="M1972" s="23">
        <f t="shared" si="91"/>
        <v>16.467654493451118</v>
      </c>
      <c r="N1972" s="26">
        <f t="shared" si="92"/>
        <v>10.323267352227111</v>
      </c>
      <c r="O1972" s="14" t="s">
        <v>484</v>
      </c>
    </row>
    <row r="1973" spans="1:15" x14ac:dyDescent="0.2">
      <c r="A1973" s="5" t="s">
        <v>485</v>
      </c>
      <c r="B1973" s="1" t="s">
        <v>306</v>
      </c>
      <c r="C1973" s="1" t="s">
        <v>7</v>
      </c>
      <c r="D1973" t="s">
        <v>399</v>
      </c>
      <c r="E1973" s="9" t="s">
        <v>457</v>
      </c>
      <c r="F1973" s="27">
        <v>220</v>
      </c>
      <c r="G1973" s="1">
        <v>225</v>
      </c>
      <c r="H1973" s="12">
        <v>6820.0001716613797</v>
      </c>
      <c r="I1973" s="12">
        <v>2860.0000143051138</v>
      </c>
      <c r="J1973" s="12">
        <v>9680.0001859664935</v>
      </c>
      <c r="K1973" s="12">
        <f t="shared" si="90"/>
        <v>1645.6000316143038</v>
      </c>
      <c r="L1973" s="1" t="s">
        <v>309</v>
      </c>
      <c r="M1973" s="23">
        <f t="shared" si="91"/>
        <v>16.456000316143037</v>
      </c>
      <c r="N1973" s="26">
        <f t="shared" si="92"/>
        <v>10.330578313931671</v>
      </c>
      <c r="O1973" s="14" t="s">
        <v>484</v>
      </c>
    </row>
    <row r="1974" spans="1:15" x14ac:dyDescent="0.2">
      <c r="A1974" s="5" t="s">
        <v>485</v>
      </c>
      <c r="B1974" s="1" t="s">
        <v>306</v>
      </c>
      <c r="C1974" s="1" t="s">
        <v>7</v>
      </c>
      <c r="D1974" t="s">
        <v>368</v>
      </c>
      <c r="E1974" s="9" t="s">
        <v>400</v>
      </c>
      <c r="F1974" s="27">
        <v>562</v>
      </c>
      <c r="G1974" s="1">
        <v>23.4</v>
      </c>
      <c r="H1974" s="12">
        <v>7046.0000038147</v>
      </c>
      <c r="I1974" s="12">
        <v>2615.0000095367432</v>
      </c>
      <c r="J1974" s="12">
        <v>9661.0000133514441</v>
      </c>
      <c r="K1974" s="12">
        <f t="shared" si="90"/>
        <v>1642.3700022697456</v>
      </c>
      <c r="L1974" s="1" t="s">
        <v>309</v>
      </c>
      <c r="M1974" s="23">
        <f t="shared" si="91"/>
        <v>16.423700022697457</v>
      </c>
      <c r="N1974" s="26">
        <f t="shared" si="92"/>
        <v>10.350895338143111</v>
      </c>
      <c r="O1974" s="14" t="s">
        <v>484</v>
      </c>
    </row>
    <row r="1975" spans="1:15" x14ac:dyDescent="0.2">
      <c r="A1975" s="5" t="s">
        <v>485</v>
      </c>
      <c r="B1975" s="1" t="s">
        <v>306</v>
      </c>
      <c r="C1975" s="1" t="s">
        <v>7</v>
      </c>
      <c r="D1975" t="s">
        <v>434</v>
      </c>
      <c r="E1975" s="9" t="s">
        <v>427</v>
      </c>
      <c r="F1975" s="27">
        <v>355</v>
      </c>
      <c r="G1975" s="1">
        <v>640</v>
      </c>
      <c r="H1975" s="12">
        <v>6630.0001144409198</v>
      </c>
      <c r="I1975" s="12">
        <v>3029.999971389771</v>
      </c>
      <c r="J1975" s="12">
        <v>9660.0000858306903</v>
      </c>
      <c r="K1975" s="12">
        <f t="shared" si="90"/>
        <v>1642.2000145912173</v>
      </c>
      <c r="L1975" s="1" t="s">
        <v>309</v>
      </c>
      <c r="M1975" s="23">
        <f t="shared" si="91"/>
        <v>16.422000145912172</v>
      </c>
      <c r="N1975" s="26">
        <f t="shared" si="92"/>
        <v>10.351966781727075</v>
      </c>
      <c r="O1975" s="14" t="s">
        <v>484</v>
      </c>
    </row>
    <row r="1976" spans="1:15" x14ac:dyDescent="0.2">
      <c r="A1976" s="5" t="s">
        <v>485</v>
      </c>
      <c r="B1976" s="1" t="s">
        <v>306</v>
      </c>
      <c r="C1976" s="1" t="s">
        <v>7</v>
      </c>
      <c r="D1976" t="s">
        <v>469</v>
      </c>
      <c r="E1976" s="9" t="s">
        <v>457</v>
      </c>
      <c r="F1976" s="27">
        <v>190</v>
      </c>
      <c r="G1976" s="1">
        <v>125</v>
      </c>
      <c r="H1976" s="12">
        <v>6139.9998664856003</v>
      </c>
      <c r="I1976" s="12">
        <v>3519.99998092651</v>
      </c>
      <c r="J1976" s="12">
        <v>9659.9998474121094</v>
      </c>
      <c r="K1976" s="12">
        <f t="shared" si="90"/>
        <v>1642.1999740600586</v>
      </c>
      <c r="L1976" s="1" t="s">
        <v>309</v>
      </c>
      <c r="M1976" s="23">
        <f t="shared" si="91"/>
        <v>16.421999740600587</v>
      </c>
      <c r="N1976" s="26">
        <f t="shared" si="92"/>
        <v>10.351967037224101</v>
      </c>
      <c r="O1976" s="14" t="s">
        <v>484</v>
      </c>
    </row>
    <row r="1977" spans="1:15" x14ac:dyDescent="0.2">
      <c r="A1977" s="1">
        <v>708391</v>
      </c>
      <c r="B1977" s="4">
        <v>41451</v>
      </c>
      <c r="C1977" s="1" t="s">
        <v>3</v>
      </c>
      <c r="D1977" t="s">
        <v>246</v>
      </c>
      <c r="E1977" s="8" t="s">
        <v>243</v>
      </c>
      <c r="F1977" s="27">
        <v>351.4</v>
      </c>
      <c r="G1977" s="28" t="s">
        <v>306</v>
      </c>
      <c r="H1977" s="12">
        <v>7180</v>
      </c>
      <c r="I1977" s="12">
        <v>2474</v>
      </c>
      <c r="J1977" s="12">
        <v>9654</v>
      </c>
      <c r="K1977" s="12">
        <f t="shared" si="90"/>
        <v>1641.18</v>
      </c>
      <c r="L1977" s="5" t="s">
        <v>309</v>
      </c>
      <c r="M1977" s="23">
        <f t="shared" si="91"/>
        <v>16.411799999999999</v>
      </c>
      <c r="N1977" s="26">
        <f t="shared" si="92"/>
        <v>10.358400662937642</v>
      </c>
      <c r="O1977" s="14" t="s">
        <v>311</v>
      </c>
    </row>
    <row r="1978" spans="1:15" x14ac:dyDescent="0.2">
      <c r="A1978" s="5" t="s">
        <v>485</v>
      </c>
      <c r="B1978" s="1" t="s">
        <v>306</v>
      </c>
      <c r="C1978" s="1" t="s">
        <v>7</v>
      </c>
      <c r="D1978" t="s">
        <v>454</v>
      </c>
      <c r="E1978" s="9" t="s">
        <v>453</v>
      </c>
      <c r="F1978" s="27">
        <v>688</v>
      </c>
      <c r="G1978" s="1">
        <v>3920</v>
      </c>
      <c r="H1978" s="12">
        <v>7130.0001144409198</v>
      </c>
      <c r="I1978" s="12">
        <v>2500</v>
      </c>
      <c r="J1978" s="12">
        <v>9630.0001144409198</v>
      </c>
      <c r="K1978" s="12">
        <f t="shared" si="90"/>
        <v>1637.1000194549563</v>
      </c>
      <c r="L1978" s="1" t="s">
        <v>309</v>
      </c>
      <c r="M1978" s="23">
        <f t="shared" si="91"/>
        <v>16.371000194549563</v>
      </c>
      <c r="N1978" s="26">
        <f t="shared" si="92"/>
        <v>10.384215868288763</v>
      </c>
      <c r="O1978" s="14" t="s">
        <v>484</v>
      </c>
    </row>
    <row r="1979" spans="1:15" x14ac:dyDescent="0.2">
      <c r="A1979" s="5" t="s">
        <v>485</v>
      </c>
      <c r="B1979" s="1" t="s">
        <v>306</v>
      </c>
      <c r="C1979" s="1" t="s">
        <v>7</v>
      </c>
      <c r="D1979" t="s">
        <v>404</v>
      </c>
      <c r="E1979" s="9" t="s">
        <v>409</v>
      </c>
      <c r="F1979" s="27">
        <v>392</v>
      </c>
      <c r="G1979" s="1">
        <v>460</v>
      </c>
      <c r="H1979" s="12">
        <v>6695.9824562072799</v>
      </c>
      <c r="I1979" s="12">
        <v>2931.2911927700038</v>
      </c>
      <c r="J1979" s="12">
        <v>9627.2736489772833</v>
      </c>
      <c r="K1979" s="12">
        <f t="shared" si="90"/>
        <v>1636.6365203261382</v>
      </c>
      <c r="L1979" s="1" t="s">
        <v>309</v>
      </c>
      <c r="M1979" s="23">
        <f t="shared" si="91"/>
        <v>16.366365203261381</v>
      </c>
      <c r="N1979" s="26">
        <f t="shared" si="92"/>
        <v>10.38715670148455</v>
      </c>
      <c r="O1979" s="14" t="s">
        <v>484</v>
      </c>
    </row>
    <row r="1980" spans="1:15" x14ac:dyDescent="0.2">
      <c r="A1980" s="1">
        <v>744011</v>
      </c>
      <c r="B1980" s="4">
        <v>41772</v>
      </c>
      <c r="C1980" s="1" t="s">
        <v>17</v>
      </c>
      <c r="D1980" t="s">
        <v>91</v>
      </c>
      <c r="E1980" s="8" t="s">
        <v>92</v>
      </c>
      <c r="F1980" s="27">
        <v>670</v>
      </c>
      <c r="G1980" s="28" t="s">
        <v>306</v>
      </c>
      <c r="H1980" s="12">
        <v>6800</v>
      </c>
      <c r="I1980" s="12">
        <v>2825</v>
      </c>
      <c r="J1980" s="12">
        <v>9625</v>
      </c>
      <c r="K1980" s="12">
        <f t="shared" si="90"/>
        <v>1636.25</v>
      </c>
      <c r="L1980" s="5" t="s">
        <v>309</v>
      </c>
      <c r="M1980" s="23">
        <f t="shared" si="91"/>
        <v>16.362500000000001</v>
      </c>
      <c r="N1980" s="26">
        <f t="shared" si="92"/>
        <v>10.38961038961039</v>
      </c>
      <c r="O1980" s="14" t="s">
        <v>311</v>
      </c>
    </row>
    <row r="1981" spans="1:15" x14ac:dyDescent="0.2">
      <c r="A1981" s="5" t="s">
        <v>485</v>
      </c>
      <c r="B1981" s="1" t="s">
        <v>306</v>
      </c>
      <c r="C1981" s="1" t="s">
        <v>7</v>
      </c>
      <c r="D1981" t="s">
        <v>368</v>
      </c>
      <c r="E1981" s="9" t="s">
        <v>457</v>
      </c>
      <c r="F1981" s="27">
        <v>200</v>
      </c>
      <c r="G1981" s="1">
        <v>200</v>
      </c>
      <c r="H1981" s="12">
        <v>6974.9999046325702</v>
      </c>
      <c r="I1981" s="12">
        <v>2625</v>
      </c>
      <c r="J1981" s="12">
        <v>9599.9999046325702</v>
      </c>
      <c r="K1981" s="12">
        <f t="shared" si="90"/>
        <v>1631.9999837875368</v>
      </c>
      <c r="L1981" s="1" t="s">
        <v>309</v>
      </c>
      <c r="M1981" s="23">
        <f t="shared" si="91"/>
        <v>16.319999837875368</v>
      </c>
      <c r="N1981" s="26">
        <f t="shared" si="92"/>
        <v>10.416666770146952</v>
      </c>
      <c r="O1981" s="14" t="s">
        <v>484</v>
      </c>
    </row>
    <row r="1982" spans="1:15" x14ac:dyDescent="0.2">
      <c r="A1982" s="5" t="s">
        <v>485</v>
      </c>
      <c r="B1982" s="1" t="s">
        <v>306</v>
      </c>
      <c r="C1982" s="1" t="s">
        <v>7</v>
      </c>
      <c r="D1982" t="s">
        <v>462</v>
      </c>
      <c r="E1982" s="9" t="s">
        <v>479</v>
      </c>
      <c r="F1982" s="27">
        <v>271</v>
      </c>
      <c r="G1982" s="1">
        <v>225</v>
      </c>
      <c r="H1982" s="12">
        <v>5550.0001907348596</v>
      </c>
      <c r="I1982" s="12">
        <v>4030.0000309944153</v>
      </c>
      <c r="J1982" s="12">
        <v>9580.0002217292749</v>
      </c>
      <c r="K1982" s="12">
        <f t="shared" si="90"/>
        <v>1628.6000376939767</v>
      </c>
      <c r="L1982" s="1" t="s">
        <v>309</v>
      </c>
      <c r="M1982" s="23">
        <f t="shared" si="91"/>
        <v>16.286000376939768</v>
      </c>
      <c r="N1982" s="26">
        <f t="shared" si="92"/>
        <v>10.438413119571841</v>
      </c>
      <c r="O1982" s="14" t="s">
        <v>484</v>
      </c>
    </row>
    <row r="1983" spans="1:15" x14ac:dyDescent="0.2">
      <c r="A1983" s="5" t="s">
        <v>485</v>
      </c>
      <c r="B1983" s="1" t="s">
        <v>306</v>
      </c>
      <c r="C1983" s="1" t="s">
        <v>7</v>
      </c>
      <c r="D1983" t="s">
        <v>362</v>
      </c>
      <c r="E1983" s="9" t="s">
        <v>427</v>
      </c>
      <c r="F1983" s="27">
        <v>485</v>
      </c>
      <c r="G1983" s="1">
        <v>1530</v>
      </c>
      <c r="H1983" s="12">
        <v>6460.0000381469699</v>
      </c>
      <c r="I1983" s="12">
        <v>3110.0000143051152</v>
      </c>
      <c r="J1983" s="12">
        <v>9570.0000524520856</v>
      </c>
      <c r="K1983" s="12">
        <f t="shared" si="90"/>
        <v>1626.9000089168546</v>
      </c>
      <c r="L1983" s="1" t="s">
        <v>309</v>
      </c>
      <c r="M1983" s="23">
        <f t="shared" si="91"/>
        <v>16.269000089168546</v>
      </c>
      <c r="N1983" s="26">
        <f t="shared" si="92"/>
        <v>10.449320736876837</v>
      </c>
      <c r="O1983" s="14" t="s">
        <v>484</v>
      </c>
    </row>
    <row r="1984" spans="1:15" x14ac:dyDescent="0.2">
      <c r="A1984" s="1">
        <v>767211</v>
      </c>
      <c r="B1984" s="4">
        <v>41876</v>
      </c>
      <c r="C1984" s="1" t="s">
        <v>22</v>
      </c>
      <c r="D1984" t="s">
        <v>303</v>
      </c>
      <c r="E1984" s="8" t="s">
        <v>117</v>
      </c>
      <c r="F1984" s="27">
        <v>291</v>
      </c>
      <c r="G1984" s="28" t="s">
        <v>306</v>
      </c>
      <c r="H1984" s="12">
        <v>5810</v>
      </c>
      <c r="I1984" s="12">
        <v>3754</v>
      </c>
      <c r="J1984" s="12">
        <v>9564</v>
      </c>
      <c r="K1984" s="12">
        <f t="shared" si="90"/>
        <v>1625.88</v>
      </c>
      <c r="L1984" s="5" t="s">
        <v>309</v>
      </c>
      <c r="M1984" s="23">
        <f t="shared" si="91"/>
        <v>16.258800000000001</v>
      </c>
      <c r="N1984" s="26">
        <f t="shared" si="92"/>
        <v>10.455876202425763</v>
      </c>
      <c r="O1984" s="14" t="s">
        <v>311</v>
      </c>
    </row>
    <row r="1985" spans="1:15" x14ac:dyDescent="0.2">
      <c r="A1985" s="1">
        <v>759151</v>
      </c>
      <c r="B1985" s="4">
        <v>41835</v>
      </c>
      <c r="C1985" s="1" t="s">
        <v>33</v>
      </c>
      <c r="D1985" t="s">
        <v>95</v>
      </c>
      <c r="E1985" s="8" t="s">
        <v>52</v>
      </c>
      <c r="F1985" s="27">
        <v>587.5</v>
      </c>
      <c r="G1985" s="28" t="s">
        <v>306</v>
      </c>
      <c r="H1985" s="12">
        <v>6200</v>
      </c>
      <c r="I1985" s="12">
        <v>3357</v>
      </c>
      <c r="J1985" s="12">
        <v>9557</v>
      </c>
      <c r="K1985" s="12">
        <f t="shared" si="90"/>
        <v>1624.69</v>
      </c>
      <c r="L1985" s="5" t="s">
        <v>309</v>
      </c>
      <c r="M1985" s="23">
        <f t="shared" si="91"/>
        <v>16.2469</v>
      </c>
      <c r="N1985" s="26">
        <f t="shared" si="92"/>
        <v>10.463534581981794</v>
      </c>
      <c r="O1985" s="14" t="s">
        <v>311</v>
      </c>
    </row>
    <row r="1986" spans="1:15" x14ac:dyDescent="0.2">
      <c r="A1986" s="1">
        <v>717731</v>
      </c>
      <c r="B1986" s="4">
        <v>41473</v>
      </c>
      <c r="C1986" s="1" t="s">
        <v>3</v>
      </c>
      <c r="D1986" t="s">
        <v>245</v>
      </c>
      <c r="E1986" s="8" t="s">
        <v>111</v>
      </c>
      <c r="F1986" s="27">
        <v>267</v>
      </c>
      <c r="G1986" s="28" t="s">
        <v>306</v>
      </c>
      <c r="H1986" s="12">
        <v>8360</v>
      </c>
      <c r="I1986" s="12">
        <v>1196</v>
      </c>
      <c r="J1986" s="12">
        <v>9556</v>
      </c>
      <c r="K1986" s="12">
        <f t="shared" si="90"/>
        <v>1624.5199999999998</v>
      </c>
      <c r="L1986" s="5" t="s">
        <v>309</v>
      </c>
      <c r="M1986" s="23">
        <f t="shared" si="91"/>
        <v>16.245199999999997</v>
      </c>
      <c r="N1986" s="26">
        <f t="shared" si="92"/>
        <v>10.464629552113855</v>
      </c>
      <c r="O1986" s="14" t="s">
        <v>311</v>
      </c>
    </row>
    <row r="1987" spans="1:15" x14ac:dyDescent="0.2">
      <c r="A1987" s="1">
        <v>756271</v>
      </c>
      <c r="B1987" s="4">
        <v>41838</v>
      </c>
      <c r="C1987" s="1" t="s">
        <v>19</v>
      </c>
      <c r="D1987" t="s">
        <v>219</v>
      </c>
      <c r="E1987" s="8" t="s">
        <v>81</v>
      </c>
      <c r="F1987" s="27">
        <v>306.60000000000002</v>
      </c>
      <c r="G1987" s="28" t="s">
        <v>306</v>
      </c>
      <c r="H1987" s="12">
        <v>5270</v>
      </c>
      <c r="I1987" s="12">
        <v>4284</v>
      </c>
      <c r="J1987" s="12">
        <v>9554</v>
      </c>
      <c r="K1987" s="12">
        <f t="shared" si="90"/>
        <v>1624.18</v>
      </c>
      <c r="L1987" s="5" t="s">
        <v>309</v>
      </c>
      <c r="M1987" s="23">
        <f t="shared" si="91"/>
        <v>16.241800000000001</v>
      </c>
      <c r="N1987" s="26">
        <f t="shared" si="92"/>
        <v>10.466820180029307</v>
      </c>
      <c r="O1987" s="14" t="s">
        <v>311</v>
      </c>
    </row>
    <row r="1988" spans="1:15" x14ac:dyDescent="0.2">
      <c r="A1988" s="5" t="s">
        <v>485</v>
      </c>
      <c r="B1988" s="1" t="s">
        <v>306</v>
      </c>
      <c r="C1988" s="1" t="s">
        <v>7</v>
      </c>
      <c r="D1988" t="s">
        <v>338</v>
      </c>
      <c r="E1988" s="9" t="s">
        <v>470</v>
      </c>
      <c r="F1988" s="27">
        <v>283</v>
      </c>
      <c r="G1988" s="1">
        <v>335</v>
      </c>
      <c r="H1988" s="12">
        <v>6519.99998092651</v>
      </c>
      <c r="I1988" s="12">
        <v>3019.9999809265141</v>
      </c>
      <c r="J1988" s="12">
        <v>9539.9999618530237</v>
      </c>
      <c r="K1988" s="12">
        <f t="shared" si="90"/>
        <v>1621.799993515014</v>
      </c>
      <c r="L1988" s="1" t="s">
        <v>309</v>
      </c>
      <c r="M1988" s="23">
        <f t="shared" si="91"/>
        <v>16.217999935150139</v>
      </c>
      <c r="N1988" s="26">
        <f t="shared" si="92"/>
        <v>10.48218033541546</v>
      </c>
      <c r="O1988" s="14" t="s">
        <v>484</v>
      </c>
    </row>
    <row r="1989" spans="1:15" x14ac:dyDescent="0.2">
      <c r="A1989" s="1">
        <v>703231</v>
      </c>
      <c r="B1989" s="4">
        <v>41758</v>
      </c>
      <c r="C1989" s="1" t="s">
        <v>40</v>
      </c>
      <c r="D1989" t="s">
        <v>69</v>
      </c>
      <c r="E1989" s="8" t="s">
        <v>71</v>
      </c>
      <c r="F1989" s="27">
        <v>537</v>
      </c>
      <c r="G1989" s="28" t="s">
        <v>306</v>
      </c>
      <c r="H1989" s="12">
        <v>5900</v>
      </c>
      <c r="I1989" s="12">
        <v>3610</v>
      </c>
      <c r="J1989" s="12">
        <v>9510</v>
      </c>
      <c r="K1989" s="12">
        <f t="shared" ref="K1989:K2052" si="93">J1989/1000*170</f>
        <v>1616.7</v>
      </c>
      <c r="L1989" s="5" t="s">
        <v>309</v>
      </c>
      <c r="M1989" s="23">
        <f t="shared" ref="M1989:M2052" si="94">K1989/100</f>
        <v>16.167000000000002</v>
      </c>
      <c r="N1989" s="26">
        <f t="shared" ref="N1989:N2052" si="95">100/J1989*1000</f>
        <v>10.515247108307046</v>
      </c>
      <c r="O1989" s="14" t="s">
        <v>311</v>
      </c>
    </row>
    <row r="1990" spans="1:15" x14ac:dyDescent="0.2">
      <c r="A1990" s="5" t="s">
        <v>485</v>
      </c>
      <c r="B1990" s="1" t="s">
        <v>306</v>
      </c>
      <c r="C1990" s="1" t="s">
        <v>7</v>
      </c>
      <c r="D1990" t="s">
        <v>435</v>
      </c>
      <c r="E1990" s="9" t="s">
        <v>427</v>
      </c>
      <c r="F1990" s="27">
        <v>260</v>
      </c>
      <c r="G1990" s="1">
        <v>220</v>
      </c>
      <c r="H1990" s="12" t="s">
        <v>306</v>
      </c>
      <c r="I1990" s="12">
        <v>9509.9999904632605</v>
      </c>
      <c r="J1990" s="12">
        <v>9509.9999904632605</v>
      </c>
      <c r="K1990" s="12">
        <f t="shared" si="93"/>
        <v>1616.6999983787543</v>
      </c>
      <c r="L1990" s="1" t="s">
        <v>309</v>
      </c>
      <c r="M1990" s="23">
        <f t="shared" si="94"/>
        <v>16.166999983787544</v>
      </c>
      <c r="N1990" s="26">
        <f t="shared" si="95"/>
        <v>10.515247118851859</v>
      </c>
      <c r="O1990" s="14" t="s">
        <v>484</v>
      </c>
    </row>
    <row r="1991" spans="1:15" x14ac:dyDescent="0.2">
      <c r="A1991" s="1">
        <v>714471</v>
      </c>
      <c r="B1991" s="4">
        <v>41520</v>
      </c>
      <c r="C1991" s="1" t="s">
        <v>19</v>
      </c>
      <c r="D1991" t="s">
        <v>217</v>
      </c>
      <c r="E1991" s="8" t="s">
        <v>81</v>
      </c>
      <c r="F1991" s="27">
        <v>406.6</v>
      </c>
      <c r="G1991" s="28" t="s">
        <v>306</v>
      </c>
      <c r="H1991" s="12">
        <v>6620</v>
      </c>
      <c r="I1991" s="12">
        <v>2880</v>
      </c>
      <c r="J1991" s="12">
        <v>9500</v>
      </c>
      <c r="K1991" s="12">
        <f t="shared" si="93"/>
        <v>1615</v>
      </c>
      <c r="L1991" s="5" t="s">
        <v>309</v>
      </c>
      <c r="M1991" s="23">
        <f t="shared" si="94"/>
        <v>16.149999999999999</v>
      </c>
      <c r="N1991" s="26">
        <f t="shared" si="95"/>
        <v>10.526315789473683</v>
      </c>
      <c r="O1991" s="14" t="s">
        <v>311</v>
      </c>
    </row>
    <row r="1992" spans="1:15" x14ac:dyDescent="0.2">
      <c r="A1992" s="5" t="s">
        <v>485</v>
      </c>
      <c r="B1992" s="1" t="s">
        <v>306</v>
      </c>
      <c r="C1992" s="1" t="s">
        <v>7</v>
      </c>
      <c r="D1992" t="s">
        <v>384</v>
      </c>
      <c r="E1992" s="9" t="s">
        <v>54</v>
      </c>
      <c r="F1992" s="27">
        <v>193</v>
      </c>
      <c r="G1992" s="1">
        <v>150</v>
      </c>
      <c r="H1992" s="12">
        <v>2589.9999141693102</v>
      </c>
      <c r="I1992" s="12">
        <v>6910.0000262260446</v>
      </c>
      <c r="J1992" s="12">
        <v>9499.9999403953552</v>
      </c>
      <c r="K1992" s="12">
        <f t="shared" si="93"/>
        <v>1614.9999898672104</v>
      </c>
      <c r="L1992" s="1" t="s">
        <v>309</v>
      </c>
      <c r="M1992" s="23">
        <f t="shared" si="94"/>
        <v>16.149999898672103</v>
      </c>
      <c r="N1992" s="26">
        <f t="shared" si="95"/>
        <v>10.526315855517613</v>
      </c>
      <c r="O1992" s="14" t="s">
        <v>484</v>
      </c>
    </row>
    <row r="1993" spans="1:15" x14ac:dyDescent="0.2">
      <c r="A1993" s="5" t="s">
        <v>485</v>
      </c>
      <c r="B1993" s="1" t="s">
        <v>306</v>
      </c>
      <c r="C1993" s="1" t="s">
        <v>7</v>
      </c>
      <c r="D1993" t="s">
        <v>319</v>
      </c>
      <c r="E1993" s="9" t="s">
        <v>315</v>
      </c>
      <c r="F1993" s="27">
        <v>191</v>
      </c>
      <c r="G1993" s="1">
        <v>105</v>
      </c>
      <c r="H1993" s="12">
        <v>5909.9998474121103</v>
      </c>
      <c r="I1993" s="12">
        <v>3580.0000131130223</v>
      </c>
      <c r="J1993" s="12">
        <v>9489.999860525133</v>
      </c>
      <c r="K1993" s="12">
        <f t="shared" si="93"/>
        <v>1613.2999762892725</v>
      </c>
      <c r="L1993" s="1" t="s">
        <v>309</v>
      </c>
      <c r="M1993" s="23">
        <f t="shared" si="94"/>
        <v>16.132999762892727</v>
      </c>
      <c r="N1993" s="26">
        <f t="shared" si="95"/>
        <v>10.53740795255043</v>
      </c>
      <c r="O1993" s="14" t="s">
        <v>484</v>
      </c>
    </row>
    <row r="1994" spans="1:15" x14ac:dyDescent="0.2">
      <c r="A1994" s="5" t="s">
        <v>485</v>
      </c>
      <c r="B1994" s="1" t="s">
        <v>306</v>
      </c>
      <c r="C1994" s="1" t="s">
        <v>7</v>
      </c>
      <c r="D1994" t="s">
        <v>321</v>
      </c>
      <c r="E1994" s="9" t="s">
        <v>427</v>
      </c>
      <c r="F1994" s="27">
        <v>399</v>
      </c>
      <c r="G1994" s="1">
        <v>965</v>
      </c>
      <c r="H1994" s="12">
        <v>5542.1199798584003</v>
      </c>
      <c r="I1994" s="12">
        <v>3946.6948509216299</v>
      </c>
      <c r="J1994" s="12">
        <v>9488.8148307800293</v>
      </c>
      <c r="K1994" s="12">
        <f t="shared" si="93"/>
        <v>1613.098521232605</v>
      </c>
      <c r="L1994" s="1" t="s">
        <v>309</v>
      </c>
      <c r="M1994" s="23">
        <f t="shared" si="94"/>
        <v>16.130985212326049</v>
      </c>
      <c r="N1994" s="26">
        <f t="shared" si="95"/>
        <v>10.538723937958803</v>
      </c>
      <c r="O1994" s="14" t="s">
        <v>484</v>
      </c>
    </row>
    <row r="1995" spans="1:15" x14ac:dyDescent="0.2">
      <c r="A1995" s="5" t="s">
        <v>485</v>
      </c>
      <c r="B1995" s="1" t="s">
        <v>306</v>
      </c>
      <c r="C1995" s="1" t="s">
        <v>7</v>
      </c>
      <c r="D1995" t="s">
        <v>321</v>
      </c>
      <c r="E1995" s="9" t="s">
        <v>315</v>
      </c>
      <c r="F1995" s="27">
        <v>260</v>
      </c>
      <c r="G1995" s="1">
        <v>275</v>
      </c>
      <c r="H1995" s="12">
        <v>5839.0579223632803</v>
      </c>
      <c r="I1995" s="12">
        <v>3644.0137028694153</v>
      </c>
      <c r="J1995" s="12">
        <v>9483.0716252326965</v>
      </c>
      <c r="K1995" s="12">
        <f t="shared" si="93"/>
        <v>1612.1221762895584</v>
      </c>
      <c r="L1995" s="1" t="s">
        <v>309</v>
      </c>
      <c r="M1995" s="23">
        <f t="shared" si="94"/>
        <v>16.121221762895583</v>
      </c>
      <c r="N1995" s="26">
        <f t="shared" si="95"/>
        <v>10.545106475197185</v>
      </c>
      <c r="O1995" s="14" t="s">
        <v>484</v>
      </c>
    </row>
    <row r="1996" spans="1:15" x14ac:dyDescent="0.2">
      <c r="A1996" s="5" t="s">
        <v>485</v>
      </c>
      <c r="B1996" s="1" t="s">
        <v>306</v>
      </c>
      <c r="C1996" s="1" t="s">
        <v>7</v>
      </c>
      <c r="D1996" t="s">
        <v>317</v>
      </c>
      <c r="E1996" s="9" t="s">
        <v>444</v>
      </c>
      <c r="F1996" s="27">
        <v>589</v>
      </c>
      <c r="G1996" s="1">
        <v>1240</v>
      </c>
      <c r="H1996" s="12">
        <v>4449.9998092651404</v>
      </c>
      <c r="I1996" s="12">
        <v>5029.9999713897723</v>
      </c>
      <c r="J1996" s="12">
        <v>9479.9997806549127</v>
      </c>
      <c r="K1996" s="12">
        <f t="shared" si="93"/>
        <v>1611.5999627113351</v>
      </c>
      <c r="L1996" s="1" t="s">
        <v>309</v>
      </c>
      <c r="M1996" s="23">
        <f t="shared" si="94"/>
        <v>16.11599962711335</v>
      </c>
      <c r="N1996" s="26">
        <f t="shared" si="95"/>
        <v>10.548523450819282</v>
      </c>
      <c r="O1996" s="14" t="s">
        <v>484</v>
      </c>
    </row>
    <row r="1997" spans="1:15" x14ac:dyDescent="0.2">
      <c r="A1997" s="5" t="s">
        <v>485</v>
      </c>
      <c r="B1997" s="1" t="s">
        <v>306</v>
      </c>
      <c r="C1997" s="1" t="s">
        <v>7</v>
      </c>
      <c r="D1997" t="s">
        <v>368</v>
      </c>
      <c r="E1997" s="9" t="s">
        <v>479</v>
      </c>
      <c r="F1997" s="27">
        <v>136</v>
      </c>
      <c r="G1997" s="1">
        <v>20</v>
      </c>
      <c r="H1997" s="12">
        <v>6969.9997901916504</v>
      </c>
      <c r="I1997" s="12">
        <v>2500</v>
      </c>
      <c r="J1997" s="12">
        <v>9469.9997901916504</v>
      </c>
      <c r="K1997" s="12">
        <f t="shared" si="93"/>
        <v>1609.8999643325806</v>
      </c>
      <c r="L1997" s="1" t="s">
        <v>309</v>
      </c>
      <c r="M1997" s="23">
        <f t="shared" si="94"/>
        <v>16.098999643325804</v>
      </c>
      <c r="N1997" s="26">
        <f t="shared" si="95"/>
        <v>10.55966232476297</v>
      </c>
      <c r="O1997" s="14" t="s">
        <v>484</v>
      </c>
    </row>
    <row r="1998" spans="1:15" x14ac:dyDescent="0.2">
      <c r="A1998" s="5" t="s">
        <v>485</v>
      </c>
      <c r="B1998" s="1" t="s">
        <v>306</v>
      </c>
      <c r="C1998" s="1" t="s">
        <v>7</v>
      </c>
      <c r="D1998" t="s">
        <v>460</v>
      </c>
      <c r="E1998" s="9" t="s">
        <v>479</v>
      </c>
      <c r="F1998" s="27">
        <v>170</v>
      </c>
      <c r="G1998" s="1">
        <v>55</v>
      </c>
      <c r="H1998" s="12">
        <v>5289.9999618530301</v>
      </c>
      <c r="I1998" s="12">
        <v>4170.000046491622</v>
      </c>
      <c r="J1998" s="12">
        <v>9460.0000083446521</v>
      </c>
      <c r="K1998" s="12">
        <f t="shared" si="93"/>
        <v>1608.2000014185908</v>
      </c>
      <c r="L1998" s="1" t="s">
        <v>309</v>
      </c>
      <c r="M1998" s="23">
        <f t="shared" si="94"/>
        <v>16.082000014185908</v>
      </c>
      <c r="N1998" s="26">
        <f t="shared" si="95"/>
        <v>10.570824514988388</v>
      </c>
      <c r="O1998" s="14" t="s">
        <v>484</v>
      </c>
    </row>
    <row r="1999" spans="1:15" x14ac:dyDescent="0.2">
      <c r="A1999" s="5" t="s">
        <v>485</v>
      </c>
      <c r="B1999" s="1" t="s">
        <v>306</v>
      </c>
      <c r="C1999" s="1" t="s">
        <v>7</v>
      </c>
      <c r="D1999" t="s">
        <v>423</v>
      </c>
      <c r="E1999" s="9" t="s">
        <v>422</v>
      </c>
      <c r="F1999" s="27">
        <v>439</v>
      </c>
      <c r="G1999" s="1">
        <v>710</v>
      </c>
      <c r="H1999" s="12">
        <v>5800.0001907348596</v>
      </c>
      <c r="I1999" s="12">
        <v>3649.9999761581416</v>
      </c>
      <c r="J1999" s="12">
        <v>9450.0001668930017</v>
      </c>
      <c r="K1999" s="12">
        <f t="shared" si="93"/>
        <v>1606.5000283718102</v>
      </c>
      <c r="L1999" s="1" t="s">
        <v>309</v>
      </c>
      <c r="M1999" s="23">
        <f t="shared" si="94"/>
        <v>16.065000283718103</v>
      </c>
      <c r="N1999" s="26">
        <f t="shared" si="95"/>
        <v>10.582010395125558</v>
      </c>
      <c r="O1999" s="14" t="s">
        <v>484</v>
      </c>
    </row>
    <row r="2000" spans="1:15" x14ac:dyDescent="0.2">
      <c r="A2000" s="5" t="s">
        <v>485</v>
      </c>
      <c r="B2000" s="1" t="s">
        <v>306</v>
      </c>
      <c r="C2000" s="1" t="s">
        <v>7</v>
      </c>
      <c r="D2000" t="s">
        <v>362</v>
      </c>
      <c r="E2000" s="9" t="s">
        <v>54</v>
      </c>
      <c r="F2000" s="27">
        <v>183</v>
      </c>
      <c r="G2000" s="1">
        <v>115</v>
      </c>
      <c r="H2000" s="12">
        <v>6630.0001144409198</v>
      </c>
      <c r="I2000" s="12">
        <v>2810.0000023841858</v>
      </c>
      <c r="J2000" s="12">
        <v>9440.0001168251056</v>
      </c>
      <c r="K2000" s="12">
        <f t="shared" si="93"/>
        <v>1604.8000198602679</v>
      </c>
      <c r="L2000" s="1" t="s">
        <v>309</v>
      </c>
      <c r="M2000" s="23">
        <f t="shared" si="94"/>
        <v>16.048000198602679</v>
      </c>
      <c r="N2000" s="26">
        <f t="shared" si="95"/>
        <v>10.593220207886221</v>
      </c>
      <c r="O2000" s="14" t="s">
        <v>484</v>
      </c>
    </row>
    <row r="2001" spans="1:15" x14ac:dyDescent="0.2">
      <c r="A2001" s="5" t="s">
        <v>485</v>
      </c>
      <c r="B2001" s="1" t="s">
        <v>306</v>
      </c>
      <c r="C2001" s="1" t="s">
        <v>7</v>
      </c>
      <c r="D2001" t="s">
        <v>318</v>
      </c>
      <c r="E2001" s="9" t="s">
        <v>315</v>
      </c>
      <c r="F2001" s="27">
        <v>248</v>
      </c>
      <c r="G2001" s="1">
        <v>250</v>
      </c>
      <c r="H2001" s="12">
        <v>6539.9999618530301</v>
      </c>
      <c r="I2001" s="12">
        <v>2890.0000154972081</v>
      </c>
      <c r="J2001" s="12">
        <v>9429.9999773502386</v>
      </c>
      <c r="K2001" s="12">
        <f t="shared" si="93"/>
        <v>1603.0999961495406</v>
      </c>
      <c r="L2001" s="1" t="s">
        <v>309</v>
      </c>
      <c r="M2001" s="23">
        <f t="shared" si="94"/>
        <v>16.030999961495407</v>
      </c>
      <c r="N2001" s="26">
        <f t="shared" si="95"/>
        <v>10.604453896096325</v>
      </c>
      <c r="O2001" s="14" t="s">
        <v>484</v>
      </c>
    </row>
    <row r="2002" spans="1:15" x14ac:dyDescent="0.2">
      <c r="A2002" s="5" t="s">
        <v>485</v>
      </c>
      <c r="B2002" s="1" t="s">
        <v>306</v>
      </c>
      <c r="C2002" s="1" t="s">
        <v>7</v>
      </c>
      <c r="D2002" t="s">
        <v>327</v>
      </c>
      <c r="E2002" s="9" t="s">
        <v>457</v>
      </c>
      <c r="F2002" s="27">
        <v>170</v>
      </c>
      <c r="G2002" s="1">
        <v>105</v>
      </c>
      <c r="H2002" s="12">
        <v>6289.9999618530301</v>
      </c>
      <c r="I2002" s="12">
        <v>3129.9999952316289</v>
      </c>
      <c r="J2002" s="12">
        <v>9419.9999570846594</v>
      </c>
      <c r="K2002" s="12">
        <f t="shared" si="93"/>
        <v>1601.3999927043922</v>
      </c>
      <c r="L2002" s="1" t="s">
        <v>309</v>
      </c>
      <c r="M2002" s="23">
        <f t="shared" si="94"/>
        <v>16.013999927043923</v>
      </c>
      <c r="N2002" s="26">
        <f t="shared" si="95"/>
        <v>10.615711301016653</v>
      </c>
      <c r="O2002" s="14" t="s">
        <v>484</v>
      </c>
    </row>
    <row r="2003" spans="1:15" x14ac:dyDescent="0.2">
      <c r="A2003" s="1">
        <v>706831</v>
      </c>
      <c r="B2003" s="4">
        <v>41542</v>
      </c>
      <c r="C2003" s="1" t="s">
        <v>2</v>
      </c>
      <c r="D2003" t="s">
        <v>225</v>
      </c>
      <c r="E2003" s="8" t="s">
        <v>81</v>
      </c>
      <c r="F2003" s="27">
        <v>443</v>
      </c>
      <c r="G2003" s="28" t="s">
        <v>306</v>
      </c>
      <c r="H2003" s="12">
        <v>6690</v>
      </c>
      <c r="I2003" s="12">
        <v>2728</v>
      </c>
      <c r="J2003" s="12">
        <v>9418</v>
      </c>
      <c r="K2003" s="12">
        <f t="shared" si="93"/>
        <v>1601.06</v>
      </c>
      <c r="L2003" s="5" t="s">
        <v>309</v>
      </c>
      <c r="M2003" s="23">
        <f t="shared" si="94"/>
        <v>16.0106</v>
      </c>
      <c r="N2003" s="26">
        <f t="shared" si="95"/>
        <v>10.617965597791464</v>
      </c>
      <c r="O2003" s="14" t="s">
        <v>311</v>
      </c>
    </row>
    <row r="2004" spans="1:15" x14ac:dyDescent="0.2">
      <c r="A2004" s="5" t="s">
        <v>485</v>
      </c>
      <c r="B2004" s="1" t="s">
        <v>306</v>
      </c>
      <c r="C2004" s="1" t="s">
        <v>7</v>
      </c>
      <c r="D2004" t="s">
        <v>399</v>
      </c>
      <c r="E2004" s="9" t="s">
        <v>479</v>
      </c>
      <c r="F2004" s="27">
        <v>213</v>
      </c>
      <c r="G2004" s="1">
        <v>110</v>
      </c>
      <c r="H2004" s="12">
        <v>3978.3000946044899</v>
      </c>
      <c r="I2004" s="12">
        <v>5438.2661283016178</v>
      </c>
      <c r="J2004" s="12">
        <v>9416.5662229061072</v>
      </c>
      <c r="K2004" s="12">
        <f t="shared" si="93"/>
        <v>1600.8162578940382</v>
      </c>
      <c r="L2004" s="1" t="s">
        <v>309</v>
      </c>
      <c r="M2004" s="23">
        <f t="shared" si="94"/>
        <v>16.008162578940382</v>
      </c>
      <c r="N2004" s="26">
        <f t="shared" si="95"/>
        <v>10.619582301321973</v>
      </c>
      <c r="O2004" s="14" t="s">
        <v>484</v>
      </c>
    </row>
    <row r="2005" spans="1:15" x14ac:dyDescent="0.2">
      <c r="A2005" s="5" t="s">
        <v>485</v>
      </c>
      <c r="B2005" s="1" t="s">
        <v>306</v>
      </c>
      <c r="C2005" s="1" t="s">
        <v>7</v>
      </c>
      <c r="D2005" t="s">
        <v>368</v>
      </c>
      <c r="E2005" s="9" t="s">
        <v>448</v>
      </c>
      <c r="F2005" s="27">
        <v>137</v>
      </c>
      <c r="G2005" s="1">
        <v>75</v>
      </c>
      <c r="H2005" s="12">
        <v>6900.0000953674298</v>
      </c>
      <c r="I2005" s="12">
        <v>2500</v>
      </c>
      <c r="J2005" s="12">
        <v>9400.0000953674298</v>
      </c>
      <c r="K2005" s="12">
        <f t="shared" si="93"/>
        <v>1598.0000162124632</v>
      </c>
      <c r="L2005" s="1" t="s">
        <v>309</v>
      </c>
      <c r="M2005" s="23">
        <f t="shared" si="94"/>
        <v>15.980000162124632</v>
      </c>
      <c r="N2005" s="26">
        <f t="shared" si="95"/>
        <v>10.638297764409881</v>
      </c>
      <c r="O2005" s="14" t="s">
        <v>484</v>
      </c>
    </row>
    <row r="2006" spans="1:15" x14ac:dyDescent="0.2">
      <c r="A2006" s="1" t="s">
        <v>485</v>
      </c>
      <c r="B2006" s="4" t="s">
        <v>531</v>
      </c>
      <c r="C2006" s="1" t="s">
        <v>1</v>
      </c>
      <c r="D2006" t="s">
        <v>559</v>
      </c>
      <c r="E2006" s="8" t="s">
        <v>588</v>
      </c>
      <c r="F2006" s="28" t="s">
        <v>306</v>
      </c>
      <c r="G2006" s="28" t="s">
        <v>306</v>
      </c>
      <c r="H2006" s="12">
        <v>9400</v>
      </c>
      <c r="I2006" s="12" t="s">
        <v>306</v>
      </c>
      <c r="J2006" s="12">
        <v>9400</v>
      </c>
      <c r="K2006" s="12">
        <f t="shared" si="93"/>
        <v>1598</v>
      </c>
      <c r="L2006" s="12" t="s">
        <v>309</v>
      </c>
      <c r="M2006" s="23">
        <f t="shared" si="94"/>
        <v>15.98</v>
      </c>
      <c r="N2006" s="26">
        <f t="shared" si="95"/>
        <v>10.638297872340425</v>
      </c>
      <c r="O2006" s="14" t="s">
        <v>810</v>
      </c>
    </row>
    <row r="2007" spans="1:15" x14ac:dyDescent="0.2">
      <c r="A2007" s="5" t="s">
        <v>485</v>
      </c>
      <c r="B2007" s="1" t="s">
        <v>306</v>
      </c>
      <c r="C2007" s="1" t="s">
        <v>7</v>
      </c>
      <c r="D2007" t="s">
        <v>462</v>
      </c>
      <c r="E2007" s="9" t="s">
        <v>479</v>
      </c>
      <c r="F2007" s="27">
        <v>192</v>
      </c>
      <c r="G2007" s="1">
        <v>80</v>
      </c>
      <c r="H2007" s="12">
        <v>6739.9997711181595</v>
      </c>
      <c r="I2007" s="12">
        <v>2659.9999964237209</v>
      </c>
      <c r="J2007" s="12">
        <v>9399.9997675418799</v>
      </c>
      <c r="K2007" s="12">
        <f t="shared" si="93"/>
        <v>1597.9999604821196</v>
      </c>
      <c r="L2007" s="1" t="s">
        <v>309</v>
      </c>
      <c r="M2007" s="23">
        <f t="shared" si="94"/>
        <v>15.979999604821195</v>
      </c>
      <c r="N2007" s="26">
        <f t="shared" si="95"/>
        <v>10.638298135421147</v>
      </c>
      <c r="O2007" s="14" t="s">
        <v>484</v>
      </c>
    </row>
    <row r="2008" spans="1:15" x14ac:dyDescent="0.2">
      <c r="A2008" s="1">
        <v>726911</v>
      </c>
      <c r="B2008" s="4">
        <v>41886</v>
      </c>
      <c r="C2008" s="1" t="s">
        <v>38</v>
      </c>
      <c r="D2008" t="s">
        <v>78</v>
      </c>
      <c r="E2008" s="8" t="s">
        <v>50</v>
      </c>
      <c r="F2008" s="27">
        <v>162.666666666667</v>
      </c>
      <c r="G2008" s="28" t="s">
        <v>306</v>
      </c>
      <c r="H2008" s="12">
        <v>8370</v>
      </c>
      <c r="I2008" s="12">
        <v>1027</v>
      </c>
      <c r="J2008" s="12">
        <v>9397</v>
      </c>
      <c r="K2008" s="12">
        <f t="shared" si="93"/>
        <v>1597.49</v>
      </c>
      <c r="L2008" s="5" t="s">
        <v>309</v>
      </c>
      <c r="M2008" s="23">
        <f t="shared" si="94"/>
        <v>15.9749</v>
      </c>
      <c r="N2008" s="26">
        <f t="shared" si="95"/>
        <v>10.641694157709908</v>
      </c>
      <c r="O2008" s="14" t="s">
        <v>311</v>
      </c>
    </row>
    <row r="2009" spans="1:15" x14ac:dyDescent="0.2">
      <c r="A2009" s="5" t="s">
        <v>485</v>
      </c>
      <c r="B2009" s="1" t="s">
        <v>306</v>
      </c>
      <c r="C2009" s="1" t="s">
        <v>7</v>
      </c>
      <c r="D2009" t="s">
        <v>333</v>
      </c>
      <c r="E2009" s="9" t="s">
        <v>54</v>
      </c>
      <c r="F2009" s="27">
        <v>155</v>
      </c>
      <c r="G2009" s="1">
        <v>65</v>
      </c>
      <c r="H2009" s="12">
        <v>6860.0001335143997</v>
      </c>
      <c r="I2009" s="12">
        <v>2500</v>
      </c>
      <c r="J2009" s="12">
        <v>9360.0001335144007</v>
      </c>
      <c r="K2009" s="12">
        <f t="shared" si="93"/>
        <v>1591.200022697448</v>
      </c>
      <c r="L2009" s="1" t="s">
        <v>309</v>
      </c>
      <c r="M2009" s="23">
        <f t="shared" si="94"/>
        <v>15.912000226974481</v>
      </c>
      <c r="N2009" s="26">
        <f t="shared" si="95"/>
        <v>10.683760531363689</v>
      </c>
      <c r="O2009" s="14" t="s">
        <v>484</v>
      </c>
    </row>
    <row r="2010" spans="1:15" x14ac:dyDescent="0.2">
      <c r="A2010" s="5" t="s">
        <v>485</v>
      </c>
      <c r="B2010" s="1" t="s">
        <v>306</v>
      </c>
      <c r="C2010" s="1" t="s">
        <v>7</v>
      </c>
      <c r="D2010" t="s">
        <v>385</v>
      </c>
      <c r="E2010" s="9" t="s">
        <v>54</v>
      </c>
      <c r="F2010" s="27">
        <v>188</v>
      </c>
      <c r="G2010" s="1">
        <v>120</v>
      </c>
      <c r="H2010" s="12">
        <v>6851.7637252807599</v>
      </c>
      <c r="I2010" s="12">
        <v>2500</v>
      </c>
      <c r="J2010" s="12">
        <v>9351.7637252807599</v>
      </c>
      <c r="K2010" s="12">
        <f t="shared" si="93"/>
        <v>1589.7998332977293</v>
      </c>
      <c r="L2010" s="1" t="s">
        <v>309</v>
      </c>
      <c r="M2010" s="23">
        <f t="shared" si="94"/>
        <v>15.897998332977293</v>
      </c>
      <c r="N2010" s="26">
        <f t="shared" si="95"/>
        <v>10.693170073327297</v>
      </c>
      <c r="O2010" s="14" t="s">
        <v>484</v>
      </c>
    </row>
    <row r="2011" spans="1:15" x14ac:dyDescent="0.2">
      <c r="A2011" s="5" t="s">
        <v>485</v>
      </c>
      <c r="B2011" s="1" t="s">
        <v>306</v>
      </c>
      <c r="C2011" s="1" t="s">
        <v>7</v>
      </c>
      <c r="D2011" t="s">
        <v>406</v>
      </c>
      <c r="E2011" s="9" t="s">
        <v>470</v>
      </c>
      <c r="F2011" s="27">
        <v>440</v>
      </c>
      <c r="G2011" s="1">
        <v>1380</v>
      </c>
      <c r="H2011" s="12">
        <v>3055.50098419189</v>
      </c>
      <c r="I2011" s="12">
        <v>6279.0296971797907</v>
      </c>
      <c r="J2011" s="12">
        <v>9334.5306813716816</v>
      </c>
      <c r="K2011" s="12">
        <f t="shared" si="93"/>
        <v>1586.870215833186</v>
      </c>
      <c r="L2011" s="1" t="s">
        <v>309</v>
      </c>
      <c r="M2011" s="23">
        <f t="shared" si="94"/>
        <v>15.86870215833186</v>
      </c>
      <c r="N2011" s="26">
        <f t="shared" si="95"/>
        <v>10.712911383918158</v>
      </c>
      <c r="O2011" s="14" t="s">
        <v>484</v>
      </c>
    </row>
    <row r="2012" spans="1:15" x14ac:dyDescent="0.2">
      <c r="A2012" s="5" t="s">
        <v>485</v>
      </c>
      <c r="B2012" s="1" t="s">
        <v>306</v>
      </c>
      <c r="C2012" s="1" t="s">
        <v>7</v>
      </c>
      <c r="D2012" t="s">
        <v>438</v>
      </c>
      <c r="E2012" s="9" t="s">
        <v>427</v>
      </c>
      <c r="F2012" s="27">
        <v>402</v>
      </c>
      <c r="G2012" s="1">
        <v>950</v>
      </c>
      <c r="H2012" s="12">
        <v>5000</v>
      </c>
      <c r="I2012" s="12">
        <v>4329.9999535083798</v>
      </c>
      <c r="J2012" s="12">
        <v>9329.9999535083807</v>
      </c>
      <c r="K2012" s="12">
        <f t="shared" si="93"/>
        <v>1586.0999920964248</v>
      </c>
      <c r="L2012" s="1" t="s">
        <v>309</v>
      </c>
      <c r="M2012" s="23">
        <f t="shared" si="94"/>
        <v>15.860999920964248</v>
      </c>
      <c r="N2012" s="26">
        <f t="shared" si="95"/>
        <v>10.718113665412911</v>
      </c>
      <c r="O2012" s="14" t="s">
        <v>484</v>
      </c>
    </row>
    <row r="2013" spans="1:15" x14ac:dyDescent="0.2">
      <c r="A2013" s="5" t="s">
        <v>485</v>
      </c>
      <c r="B2013" s="1" t="s">
        <v>306</v>
      </c>
      <c r="C2013" s="1" t="s">
        <v>7</v>
      </c>
      <c r="D2013" t="s">
        <v>368</v>
      </c>
      <c r="E2013" s="9" t="s">
        <v>470</v>
      </c>
      <c r="F2013" s="27">
        <v>348</v>
      </c>
      <c r="G2013" s="1">
        <v>730</v>
      </c>
      <c r="H2013" s="12">
        <v>6541.1300659179697</v>
      </c>
      <c r="I2013" s="12">
        <v>2784.9355638027191</v>
      </c>
      <c r="J2013" s="12">
        <v>9326.0656297206879</v>
      </c>
      <c r="K2013" s="12">
        <f t="shared" si="93"/>
        <v>1585.4311570525169</v>
      </c>
      <c r="L2013" s="1" t="s">
        <v>309</v>
      </c>
      <c r="M2013" s="23">
        <f t="shared" si="94"/>
        <v>15.854311570525169</v>
      </c>
      <c r="N2013" s="26">
        <f t="shared" si="95"/>
        <v>10.722635243024229</v>
      </c>
      <c r="O2013" s="14" t="s">
        <v>484</v>
      </c>
    </row>
    <row r="2014" spans="1:15" x14ac:dyDescent="0.2">
      <c r="A2014" s="5" t="s">
        <v>485</v>
      </c>
      <c r="B2014" s="1" t="s">
        <v>306</v>
      </c>
      <c r="C2014" s="1" t="s">
        <v>7</v>
      </c>
      <c r="D2014" t="s">
        <v>321</v>
      </c>
      <c r="E2014" s="9" t="s">
        <v>54</v>
      </c>
      <c r="F2014" s="27">
        <v>166</v>
      </c>
      <c r="G2014" s="1">
        <v>75</v>
      </c>
      <c r="H2014" s="12">
        <v>5906.7044258117703</v>
      </c>
      <c r="I2014" s="12">
        <v>3413.5702848434448</v>
      </c>
      <c r="J2014" s="12">
        <v>9320.274710655216</v>
      </c>
      <c r="K2014" s="12">
        <f t="shared" si="93"/>
        <v>1584.4467008113868</v>
      </c>
      <c r="L2014" s="1" t="s">
        <v>309</v>
      </c>
      <c r="M2014" s="23">
        <f t="shared" si="94"/>
        <v>15.844467008113869</v>
      </c>
      <c r="N2014" s="26">
        <f t="shared" si="95"/>
        <v>10.729297483654321</v>
      </c>
      <c r="O2014" s="14" t="s">
        <v>484</v>
      </c>
    </row>
    <row r="2015" spans="1:15" x14ac:dyDescent="0.2">
      <c r="A2015" s="5" t="s">
        <v>485</v>
      </c>
      <c r="B2015" s="1" t="s">
        <v>306</v>
      </c>
      <c r="C2015" s="1" t="s">
        <v>7</v>
      </c>
      <c r="D2015" t="s">
        <v>322</v>
      </c>
      <c r="E2015" s="9" t="s">
        <v>54</v>
      </c>
      <c r="F2015" s="27">
        <v>169</v>
      </c>
      <c r="G2015" s="1">
        <v>60</v>
      </c>
      <c r="H2015" s="12">
        <v>6800.0001907348596</v>
      </c>
      <c r="I2015" s="12">
        <v>2500</v>
      </c>
      <c r="J2015" s="12">
        <v>9300.0001907348596</v>
      </c>
      <c r="K2015" s="12">
        <f t="shared" si="93"/>
        <v>1581.0000324249261</v>
      </c>
      <c r="L2015" s="1" t="s">
        <v>309</v>
      </c>
      <c r="M2015" s="23">
        <f t="shared" si="94"/>
        <v>15.810000324249261</v>
      </c>
      <c r="N2015" s="26">
        <f t="shared" si="95"/>
        <v>10.752687951514792</v>
      </c>
      <c r="O2015" s="14" t="s">
        <v>484</v>
      </c>
    </row>
    <row r="2016" spans="1:15" x14ac:dyDescent="0.2">
      <c r="A2016" s="5" t="s">
        <v>485</v>
      </c>
      <c r="B2016" s="1" t="s">
        <v>306</v>
      </c>
      <c r="C2016" s="1" t="s">
        <v>7</v>
      </c>
      <c r="D2016" t="s">
        <v>316</v>
      </c>
      <c r="E2016" s="9" t="s">
        <v>448</v>
      </c>
      <c r="F2016" s="27">
        <v>173</v>
      </c>
      <c r="G2016" s="1">
        <v>130</v>
      </c>
      <c r="H2016" s="12">
        <v>6789.0000343322799</v>
      </c>
      <c r="I2016" s="12">
        <v>2504.0000081062321</v>
      </c>
      <c r="J2016" s="12">
        <v>9293.0000424385125</v>
      </c>
      <c r="K2016" s="12">
        <f t="shared" si="93"/>
        <v>1579.8100072145471</v>
      </c>
      <c r="L2016" s="1" t="s">
        <v>309</v>
      </c>
      <c r="M2016" s="23">
        <f t="shared" si="94"/>
        <v>15.798100072145472</v>
      </c>
      <c r="N2016" s="26">
        <f t="shared" si="95"/>
        <v>10.760787640517398</v>
      </c>
      <c r="O2016" s="14" t="s">
        <v>484</v>
      </c>
    </row>
    <row r="2017" spans="1:15" x14ac:dyDescent="0.2">
      <c r="A2017" s="1">
        <v>763631</v>
      </c>
      <c r="B2017" s="4">
        <v>41865</v>
      </c>
      <c r="C2017" s="1" t="s">
        <v>10</v>
      </c>
      <c r="D2017" t="s">
        <v>175</v>
      </c>
      <c r="E2017" s="8" t="s">
        <v>50</v>
      </c>
      <c r="F2017" s="27">
        <v>405</v>
      </c>
      <c r="G2017" s="28" t="s">
        <v>306</v>
      </c>
      <c r="H2017" s="12">
        <v>6160</v>
      </c>
      <c r="I2017" s="12">
        <v>3125</v>
      </c>
      <c r="J2017" s="12">
        <v>9285</v>
      </c>
      <c r="K2017" s="12">
        <f t="shared" si="93"/>
        <v>1578.45</v>
      </c>
      <c r="L2017" s="5" t="s">
        <v>309</v>
      </c>
      <c r="M2017" s="23">
        <f t="shared" si="94"/>
        <v>15.784500000000001</v>
      </c>
      <c r="N2017" s="26">
        <f t="shared" si="95"/>
        <v>10.770059235325794</v>
      </c>
      <c r="O2017" s="14" t="s">
        <v>311</v>
      </c>
    </row>
    <row r="2018" spans="1:15" x14ac:dyDescent="0.2">
      <c r="A2018" s="5" t="s">
        <v>485</v>
      </c>
      <c r="B2018" s="1" t="s">
        <v>306</v>
      </c>
      <c r="C2018" s="1" t="s">
        <v>7</v>
      </c>
      <c r="D2018" t="s">
        <v>337</v>
      </c>
      <c r="E2018" s="9" t="s">
        <v>448</v>
      </c>
      <c r="F2018" s="27">
        <v>163</v>
      </c>
      <c r="G2018" s="1">
        <v>120</v>
      </c>
      <c r="H2018" s="12">
        <v>6779.6611785888699</v>
      </c>
      <c r="I2018" s="12">
        <v>2500</v>
      </c>
      <c r="J2018" s="12">
        <v>9279.6611785888708</v>
      </c>
      <c r="K2018" s="12">
        <f t="shared" si="93"/>
        <v>1577.5424003601081</v>
      </c>
      <c r="L2018" s="1" t="s">
        <v>309</v>
      </c>
      <c r="M2018" s="23">
        <f t="shared" si="94"/>
        <v>15.775424003601081</v>
      </c>
      <c r="N2018" s="26">
        <f t="shared" si="95"/>
        <v>10.776255520054093</v>
      </c>
      <c r="O2018" s="14" t="s">
        <v>484</v>
      </c>
    </row>
    <row r="2019" spans="1:15" x14ac:dyDescent="0.2">
      <c r="A2019" s="5" t="s">
        <v>485</v>
      </c>
      <c r="B2019" s="1" t="s">
        <v>306</v>
      </c>
      <c r="C2019" s="1" t="s">
        <v>7</v>
      </c>
      <c r="D2019" t="s">
        <v>350</v>
      </c>
      <c r="E2019" s="9" t="s">
        <v>448</v>
      </c>
      <c r="F2019" s="27">
        <v>191</v>
      </c>
      <c r="G2019" s="1">
        <v>155</v>
      </c>
      <c r="H2019" s="12">
        <v>3220.0000286102299</v>
      </c>
      <c r="I2019" s="12">
        <v>6050.0001311302167</v>
      </c>
      <c r="J2019" s="12">
        <v>9270.0001597404462</v>
      </c>
      <c r="K2019" s="12">
        <f t="shared" si="93"/>
        <v>1575.9000271558759</v>
      </c>
      <c r="L2019" s="1" t="s">
        <v>309</v>
      </c>
      <c r="M2019" s="23">
        <f t="shared" si="94"/>
        <v>15.75900027155876</v>
      </c>
      <c r="N2019" s="26">
        <f t="shared" si="95"/>
        <v>10.787486329752117</v>
      </c>
      <c r="O2019" s="14" t="s">
        <v>484</v>
      </c>
    </row>
    <row r="2020" spans="1:15" x14ac:dyDescent="0.2">
      <c r="A2020" s="5" t="s">
        <v>485</v>
      </c>
      <c r="B2020" s="1" t="s">
        <v>306</v>
      </c>
      <c r="C2020" s="1" t="s">
        <v>7</v>
      </c>
      <c r="D2020" t="s">
        <v>405</v>
      </c>
      <c r="E2020" s="9" t="s">
        <v>478</v>
      </c>
      <c r="F2020" s="27">
        <v>474</v>
      </c>
      <c r="G2020" s="1">
        <v>1400</v>
      </c>
      <c r="H2020" s="12">
        <v>5840.0001525878897</v>
      </c>
      <c r="I2020" s="12">
        <v>3430.0000071525569</v>
      </c>
      <c r="J2020" s="12">
        <v>9270.0001597404462</v>
      </c>
      <c r="K2020" s="12">
        <f t="shared" si="93"/>
        <v>1575.9000271558759</v>
      </c>
      <c r="L2020" s="1" t="s">
        <v>309</v>
      </c>
      <c r="M2020" s="23">
        <f t="shared" si="94"/>
        <v>15.75900027155876</v>
      </c>
      <c r="N2020" s="26">
        <f t="shared" si="95"/>
        <v>10.787486329752117</v>
      </c>
      <c r="O2020" s="14" t="s">
        <v>484</v>
      </c>
    </row>
    <row r="2021" spans="1:15" x14ac:dyDescent="0.2">
      <c r="A2021" s="5" t="s">
        <v>485</v>
      </c>
      <c r="B2021" s="1" t="s">
        <v>306</v>
      </c>
      <c r="C2021" s="1" t="s">
        <v>7</v>
      </c>
      <c r="D2021" t="s">
        <v>396</v>
      </c>
      <c r="E2021" s="9" t="s">
        <v>478</v>
      </c>
      <c r="F2021" s="27">
        <v>508</v>
      </c>
      <c r="G2021" s="1">
        <v>1395</v>
      </c>
      <c r="H2021" s="12">
        <v>6760.0002288818405</v>
      </c>
      <c r="I2021" s="12">
        <v>2500</v>
      </c>
      <c r="J2021" s="12">
        <v>9260.0002288818396</v>
      </c>
      <c r="K2021" s="12">
        <f t="shared" si="93"/>
        <v>1574.2000389099128</v>
      </c>
      <c r="L2021" s="1" t="s">
        <v>309</v>
      </c>
      <c r="M2021" s="23">
        <f t="shared" si="94"/>
        <v>15.742000389099127</v>
      </c>
      <c r="N2021" s="26">
        <f t="shared" si="95"/>
        <v>10.79913580218941</v>
      </c>
      <c r="O2021" s="14" t="s">
        <v>484</v>
      </c>
    </row>
    <row r="2022" spans="1:15" x14ac:dyDescent="0.2">
      <c r="A2022" s="5" t="s">
        <v>485</v>
      </c>
      <c r="B2022" s="1" t="s">
        <v>306</v>
      </c>
      <c r="C2022" s="1" t="s">
        <v>7</v>
      </c>
      <c r="D2022" t="s">
        <v>430</v>
      </c>
      <c r="E2022" s="9" t="s">
        <v>427</v>
      </c>
      <c r="F2022" s="27">
        <v>371</v>
      </c>
      <c r="G2022" s="1">
        <v>685</v>
      </c>
      <c r="H2022" s="12">
        <v>4710.0000381469699</v>
      </c>
      <c r="I2022" s="12">
        <v>4549.9999523162796</v>
      </c>
      <c r="J2022" s="12">
        <v>9259.9999904632496</v>
      </c>
      <c r="K2022" s="12">
        <f t="shared" si="93"/>
        <v>1574.1999983787525</v>
      </c>
      <c r="L2022" s="1" t="s">
        <v>309</v>
      </c>
      <c r="M2022" s="23">
        <f t="shared" si="94"/>
        <v>15.741999983787526</v>
      </c>
      <c r="N2022" s="26">
        <f t="shared" si="95"/>
        <v>10.799136080236357</v>
      </c>
      <c r="O2022" s="14" t="s">
        <v>484</v>
      </c>
    </row>
    <row r="2023" spans="1:15" x14ac:dyDescent="0.2">
      <c r="A2023" s="5" t="s">
        <v>485</v>
      </c>
      <c r="B2023" s="1" t="s">
        <v>306</v>
      </c>
      <c r="C2023" s="1" t="s">
        <v>7</v>
      </c>
      <c r="D2023" t="s">
        <v>894</v>
      </c>
      <c r="E2023" s="9" t="s">
        <v>54</v>
      </c>
      <c r="F2023" s="27">
        <v>167</v>
      </c>
      <c r="G2023" s="1">
        <v>95</v>
      </c>
      <c r="H2023" s="12">
        <v>6750</v>
      </c>
      <c r="I2023" s="12">
        <v>2500</v>
      </c>
      <c r="J2023" s="12">
        <v>9250</v>
      </c>
      <c r="K2023" s="12">
        <f t="shared" si="93"/>
        <v>1572.5</v>
      </c>
      <c r="L2023" s="1" t="s">
        <v>309</v>
      </c>
      <c r="M2023" s="23">
        <f t="shared" si="94"/>
        <v>15.725</v>
      </c>
      <c r="N2023" s="26">
        <f t="shared" si="95"/>
        <v>10.810810810810811</v>
      </c>
      <c r="O2023" s="14" t="s">
        <v>484</v>
      </c>
    </row>
    <row r="2024" spans="1:15" x14ac:dyDescent="0.2">
      <c r="A2024" s="5" t="s">
        <v>485</v>
      </c>
      <c r="B2024" s="1" t="s">
        <v>306</v>
      </c>
      <c r="C2024" s="1" t="s">
        <v>7</v>
      </c>
      <c r="D2024" t="s">
        <v>461</v>
      </c>
      <c r="E2024" s="9" t="s">
        <v>457</v>
      </c>
      <c r="F2024" s="27">
        <v>155</v>
      </c>
      <c r="G2024" s="1">
        <v>70</v>
      </c>
      <c r="H2024" s="12">
        <v>6750</v>
      </c>
      <c r="I2024" s="12">
        <v>2500</v>
      </c>
      <c r="J2024" s="12">
        <v>9250</v>
      </c>
      <c r="K2024" s="12">
        <f t="shared" si="93"/>
        <v>1572.5</v>
      </c>
      <c r="L2024" s="1" t="s">
        <v>309</v>
      </c>
      <c r="M2024" s="23">
        <f t="shared" si="94"/>
        <v>15.725</v>
      </c>
      <c r="N2024" s="26">
        <f t="shared" si="95"/>
        <v>10.810810810810811</v>
      </c>
      <c r="O2024" s="14" t="s">
        <v>484</v>
      </c>
    </row>
    <row r="2025" spans="1:15" x14ac:dyDescent="0.2">
      <c r="A2025" s="5" t="s">
        <v>485</v>
      </c>
      <c r="B2025" s="1" t="s">
        <v>306</v>
      </c>
      <c r="C2025" s="1" t="s">
        <v>7</v>
      </c>
      <c r="D2025" t="s">
        <v>890</v>
      </c>
      <c r="E2025" s="9" t="s">
        <v>457</v>
      </c>
      <c r="F2025" s="27">
        <v>165</v>
      </c>
      <c r="G2025" s="1">
        <v>100</v>
      </c>
      <c r="H2025" s="12">
        <v>6496.1428642272895</v>
      </c>
      <c r="I2025" s="12">
        <v>2750.609010457993</v>
      </c>
      <c r="J2025" s="12">
        <v>9246.751874685282</v>
      </c>
      <c r="K2025" s="12">
        <f t="shared" si="93"/>
        <v>1571.947818696498</v>
      </c>
      <c r="L2025" s="1" t="s">
        <v>309</v>
      </c>
      <c r="M2025" s="23">
        <f t="shared" si="94"/>
        <v>15.719478186964979</v>
      </c>
      <c r="N2025" s="26">
        <f t="shared" si="95"/>
        <v>10.814608346285224</v>
      </c>
      <c r="O2025" s="14" t="s">
        <v>484</v>
      </c>
    </row>
    <row r="2026" spans="1:15" x14ac:dyDescent="0.2">
      <c r="A2026" s="5" t="s">
        <v>485</v>
      </c>
      <c r="B2026" s="1" t="s">
        <v>306</v>
      </c>
      <c r="C2026" s="1" t="s">
        <v>7</v>
      </c>
      <c r="D2026" t="s">
        <v>339</v>
      </c>
      <c r="E2026" s="9" t="s">
        <v>448</v>
      </c>
      <c r="F2026" s="27">
        <v>190</v>
      </c>
      <c r="G2026" s="1">
        <v>135</v>
      </c>
      <c r="H2026" s="12">
        <v>5010.0002288818405</v>
      </c>
      <c r="I2026" s="12">
        <v>4210.0000381469672</v>
      </c>
      <c r="J2026" s="12">
        <v>9220.0002670288086</v>
      </c>
      <c r="K2026" s="12">
        <f t="shared" si="93"/>
        <v>1567.4000453948975</v>
      </c>
      <c r="L2026" s="1" t="s">
        <v>309</v>
      </c>
      <c r="M2026" s="23">
        <f t="shared" si="94"/>
        <v>15.674000453948974</v>
      </c>
      <c r="N2026" s="26">
        <f t="shared" si="95"/>
        <v>10.84598667069513</v>
      </c>
      <c r="O2026" s="14" t="s">
        <v>484</v>
      </c>
    </row>
    <row r="2027" spans="1:15" x14ac:dyDescent="0.2">
      <c r="A2027" s="5" t="s">
        <v>485</v>
      </c>
      <c r="B2027" s="1" t="s">
        <v>306</v>
      </c>
      <c r="C2027" s="1" t="s">
        <v>7</v>
      </c>
      <c r="D2027" t="s">
        <v>402</v>
      </c>
      <c r="E2027" s="9" t="s">
        <v>400</v>
      </c>
      <c r="F2027" s="27">
        <v>530</v>
      </c>
      <c r="G2027" s="1">
        <v>2160</v>
      </c>
      <c r="H2027" s="12">
        <v>6599.9999046325702</v>
      </c>
      <c r="I2027" s="12">
        <v>2620.000004768372</v>
      </c>
      <c r="J2027" s="12">
        <v>9219.9999094009418</v>
      </c>
      <c r="K2027" s="12">
        <f t="shared" si="93"/>
        <v>1567.39998459816</v>
      </c>
      <c r="L2027" s="1" t="s">
        <v>309</v>
      </c>
      <c r="M2027" s="23">
        <f t="shared" si="94"/>
        <v>15.6739998459816</v>
      </c>
      <c r="N2027" s="26">
        <f t="shared" si="95"/>
        <v>10.845987091392214</v>
      </c>
      <c r="O2027" s="14" t="s">
        <v>484</v>
      </c>
    </row>
    <row r="2028" spans="1:15" x14ac:dyDescent="0.2">
      <c r="A2028" s="5" t="s">
        <v>485</v>
      </c>
      <c r="B2028" s="1" t="s">
        <v>306</v>
      </c>
      <c r="C2028" s="1" t="s">
        <v>7</v>
      </c>
      <c r="D2028" t="s">
        <v>376</v>
      </c>
      <c r="E2028" s="9" t="s">
        <v>54</v>
      </c>
      <c r="F2028" s="27">
        <v>199</v>
      </c>
      <c r="G2028" s="1">
        <v>130</v>
      </c>
      <c r="H2028" s="12">
        <v>6719.9997901916504</v>
      </c>
      <c r="I2028" s="12">
        <v>2500</v>
      </c>
      <c r="J2028" s="12">
        <v>9219.9997901916504</v>
      </c>
      <c r="K2028" s="12">
        <f t="shared" si="93"/>
        <v>1567.3999643325806</v>
      </c>
      <c r="L2028" s="1" t="s">
        <v>309</v>
      </c>
      <c r="M2028" s="23">
        <f t="shared" si="94"/>
        <v>15.673999643325805</v>
      </c>
      <c r="N2028" s="26">
        <f t="shared" si="95"/>
        <v>10.845987231624585</v>
      </c>
      <c r="O2028" s="14" t="s">
        <v>484</v>
      </c>
    </row>
    <row r="2029" spans="1:15" x14ac:dyDescent="0.2">
      <c r="A2029" s="5" t="s">
        <v>485</v>
      </c>
      <c r="B2029" s="1" t="s">
        <v>306</v>
      </c>
      <c r="C2029" s="1" t="s">
        <v>7</v>
      </c>
      <c r="D2029" t="s">
        <v>385</v>
      </c>
      <c r="E2029" s="9" t="s">
        <v>427</v>
      </c>
      <c r="F2029" s="27">
        <v>355</v>
      </c>
      <c r="G2029" s="1">
        <v>560</v>
      </c>
      <c r="H2029" s="12">
        <v>6711.0757827758798</v>
      </c>
      <c r="I2029" s="12">
        <v>2500</v>
      </c>
      <c r="J2029" s="12">
        <v>9211.0757827758789</v>
      </c>
      <c r="K2029" s="12">
        <f t="shared" si="93"/>
        <v>1565.8828830718994</v>
      </c>
      <c r="L2029" s="1" t="s">
        <v>309</v>
      </c>
      <c r="M2029" s="23">
        <f t="shared" si="94"/>
        <v>15.658828830718994</v>
      </c>
      <c r="N2029" s="26">
        <f t="shared" si="95"/>
        <v>10.856495197552666</v>
      </c>
      <c r="O2029" s="14" t="s">
        <v>484</v>
      </c>
    </row>
    <row r="2030" spans="1:15" x14ac:dyDescent="0.2">
      <c r="A2030" s="1">
        <v>744091</v>
      </c>
      <c r="B2030" s="4">
        <v>41793</v>
      </c>
      <c r="C2030" s="1" t="s">
        <v>5</v>
      </c>
      <c r="D2030" t="s">
        <v>299</v>
      </c>
      <c r="E2030" s="8" t="s">
        <v>50</v>
      </c>
      <c r="F2030" s="27">
        <v>412.5</v>
      </c>
      <c r="G2030" s="28" t="s">
        <v>306</v>
      </c>
      <c r="H2030" s="12">
        <v>6370</v>
      </c>
      <c r="I2030" s="12">
        <v>2834</v>
      </c>
      <c r="J2030" s="12">
        <v>9204</v>
      </c>
      <c r="K2030" s="12">
        <f t="shared" si="93"/>
        <v>1564.68</v>
      </c>
      <c r="L2030" s="5" t="s">
        <v>309</v>
      </c>
      <c r="M2030" s="23">
        <f t="shared" si="94"/>
        <v>15.646800000000001</v>
      </c>
      <c r="N2030" s="26">
        <f t="shared" si="95"/>
        <v>10.864841373315949</v>
      </c>
      <c r="O2030" s="14" t="s">
        <v>311</v>
      </c>
    </row>
    <row r="2031" spans="1:15" x14ac:dyDescent="0.2">
      <c r="A2031" s="5" t="s">
        <v>485</v>
      </c>
      <c r="B2031" s="1" t="s">
        <v>306</v>
      </c>
      <c r="C2031" s="1" t="s">
        <v>7</v>
      </c>
      <c r="D2031" t="s">
        <v>467</v>
      </c>
      <c r="E2031" s="9" t="s">
        <v>457</v>
      </c>
      <c r="F2031" s="27">
        <v>200</v>
      </c>
      <c r="G2031" s="1">
        <v>235</v>
      </c>
      <c r="H2031" s="12">
        <v>6429.9998283386203</v>
      </c>
      <c r="I2031" s="12">
        <v>2769.9999809265141</v>
      </c>
      <c r="J2031" s="12">
        <v>9199.9998092651349</v>
      </c>
      <c r="K2031" s="12">
        <f t="shared" si="93"/>
        <v>1563.999967575073</v>
      </c>
      <c r="L2031" s="1" t="s">
        <v>309</v>
      </c>
      <c r="M2031" s="23">
        <f t="shared" si="94"/>
        <v>15.63999967575073</v>
      </c>
      <c r="N2031" s="26">
        <f t="shared" si="95"/>
        <v>10.869565442739685</v>
      </c>
      <c r="O2031" s="14" t="s">
        <v>484</v>
      </c>
    </row>
    <row r="2032" spans="1:15" x14ac:dyDescent="0.2">
      <c r="A2032" s="5" t="s">
        <v>485</v>
      </c>
      <c r="B2032" s="1" t="s">
        <v>306</v>
      </c>
      <c r="C2032" s="1" t="s">
        <v>7</v>
      </c>
      <c r="D2032" t="s">
        <v>349</v>
      </c>
      <c r="E2032" s="9" t="s">
        <v>427</v>
      </c>
      <c r="F2032" s="27">
        <v>471</v>
      </c>
      <c r="G2032" s="1">
        <v>1750</v>
      </c>
      <c r="H2032" s="12">
        <v>6000</v>
      </c>
      <c r="I2032" s="12">
        <v>3189.9999678134923</v>
      </c>
      <c r="J2032" s="12">
        <v>9189.9999678134918</v>
      </c>
      <c r="K2032" s="12">
        <f t="shared" si="93"/>
        <v>1562.2999945282936</v>
      </c>
      <c r="L2032" s="1" t="s">
        <v>309</v>
      </c>
      <c r="M2032" s="23">
        <f t="shared" si="94"/>
        <v>15.622999945282936</v>
      </c>
      <c r="N2032" s="26">
        <f t="shared" si="95"/>
        <v>10.881392856391081</v>
      </c>
      <c r="O2032" s="14" t="s">
        <v>484</v>
      </c>
    </row>
    <row r="2033" spans="1:15" x14ac:dyDescent="0.2">
      <c r="A2033" s="5" t="s">
        <v>485</v>
      </c>
      <c r="B2033" s="1" t="s">
        <v>306</v>
      </c>
      <c r="C2033" s="1" t="s">
        <v>7</v>
      </c>
      <c r="D2033" t="s">
        <v>349</v>
      </c>
      <c r="E2033" s="9" t="s">
        <v>427</v>
      </c>
      <c r="F2033" s="27">
        <v>475</v>
      </c>
      <c r="G2033" s="1">
        <v>1840</v>
      </c>
      <c r="H2033" s="12">
        <v>5909.9998474121103</v>
      </c>
      <c r="I2033" s="12">
        <v>3270.0000107288361</v>
      </c>
      <c r="J2033" s="12">
        <v>9179.9998581409454</v>
      </c>
      <c r="K2033" s="12">
        <f t="shared" si="93"/>
        <v>1560.5999758839607</v>
      </c>
      <c r="L2033" s="1" t="s">
        <v>309</v>
      </c>
      <c r="M2033" s="23">
        <f t="shared" si="94"/>
        <v>15.605999758839607</v>
      </c>
      <c r="N2033" s="26">
        <f t="shared" si="95"/>
        <v>10.89324635569778</v>
      </c>
      <c r="O2033" s="14" t="s">
        <v>484</v>
      </c>
    </row>
    <row r="2034" spans="1:15" x14ac:dyDescent="0.2">
      <c r="A2034" s="5" t="s">
        <v>485</v>
      </c>
      <c r="B2034" s="1" t="s">
        <v>306</v>
      </c>
      <c r="C2034" s="1" t="s">
        <v>7</v>
      </c>
      <c r="D2034" t="s">
        <v>461</v>
      </c>
      <c r="E2034" s="9" t="s">
        <v>457</v>
      </c>
      <c r="F2034" s="27">
        <v>172</v>
      </c>
      <c r="G2034" s="1">
        <v>95</v>
      </c>
      <c r="H2034" s="12">
        <v>6679.9998283386203</v>
      </c>
      <c r="I2034" s="12">
        <v>2500</v>
      </c>
      <c r="J2034" s="12">
        <v>9179.9998283386194</v>
      </c>
      <c r="K2034" s="12">
        <f t="shared" si="93"/>
        <v>1560.5999708175652</v>
      </c>
      <c r="L2034" s="1" t="s">
        <v>309</v>
      </c>
      <c r="M2034" s="23">
        <f t="shared" si="94"/>
        <v>15.605999708175652</v>
      </c>
      <c r="N2034" s="26">
        <f t="shared" si="95"/>
        <v>10.89324639106206</v>
      </c>
      <c r="O2034" s="14" t="s">
        <v>484</v>
      </c>
    </row>
    <row r="2035" spans="1:15" x14ac:dyDescent="0.2">
      <c r="A2035" s="1">
        <v>712551</v>
      </c>
      <c r="B2035" s="4">
        <v>41474</v>
      </c>
      <c r="C2035" s="1" t="s">
        <v>43</v>
      </c>
      <c r="D2035" t="s">
        <v>194</v>
      </c>
      <c r="E2035" s="8" t="s">
        <v>61</v>
      </c>
      <c r="F2035" s="27">
        <v>335</v>
      </c>
      <c r="G2035" s="28" t="s">
        <v>306</v>
      </c>
      <c r="H2035" s="12">
        <v>6300</v>
      </c>
      <c r="I2035" s="12">
        <v>2854</v>
      </c>
      <c r="J2035" s="12">
        <v>9154</v>
      </c>
      <c r="K2035" s="12">
        <f t="shared" si="93"/>
        <v>1556.18</v>
      </c>
      <c r="L2035" s="5" t="s">
        <v>309</v>
      </c>
      <c r="M2035" s="23">
        <f t="shared" si="94"/>
        <v>15.5618</v>
      </c>
      <c r="N2035" s="26">
        <f t="shared" si="95"/>
        <v>10.924186148131964</v>
      </c>
      <c r="O2035" s="14" t="s">
        <v>311</v>
      </c>
    </row>
    <row r="2036" spans="1:15" x14ac:dyDescent="0.2">
      <c r="A2036" s="5" t="s">
        <v>485</v>
      </c>
      <c r="B2036" s="1" t="s">
        <v>306</v>
      </c>
      <c r="C2036" s="1" t="s">
        <v>7</v>
      </c>
      <c r="D2036" t="s">
        <v>434</v>
      </c>
      <c r="E2036" s="9" t="s">
        <v>457</v>
      </c>
      <c r="F2036" s="27">
        <v>163</v>
      </c>
      <c r="G2036" s="1">
        <v>90</v>
      </c>
      <c r="H2036" s="12">
        <v>5389.9998664856003</v>
      </c>
      <c r="I2036" s="12">
        <v>3759.999960660934</v>
      </c>
      <c r="J2036" s="12">
        <v>9149.9998271465338</v>
      </c>
      <c r="K2036" s="12">
        <f t="shared" si="93"/>
        <v>1555.4999706149108</v>
      </c>
      <c r="L2036" s="1" t="s">
        <v>309</v>
      </c>
      <c r="M2036" s="23">
        <f t="shared" si="94"/>
        <v>15.554999706149108</v>
      </c>
      <c r="N2036" s="26">
        <f t="shared" si="95"/>
        <v>10.928961955093875</v>
      </c>
      <c r="O2036" s="14" t="s">
        <v>484</v>
      </c>
    </row>
    <row r="2037" spans="1:15" x14ac:dyDescent="0.2">
      <c r="A2037" s="5" t="s">
        <v>485</v>
      </c>
      <c r="B2037" s="1" t="s">
        <v>306</v>
      </c>
      <c r="C2037" s="1" t="s">
        <v>7</v>
      </c>
      <c r="D2037" t="s">
        <v>383</v>
      </c>
      <c r="E2037" s="9" t="s">
        <v>54</v>
      </c>
      <c r="F2037" s="27">
        <v>125</v>
      </c>
      <c r="G2037" s="1">
        <v>45</v>
      </c>
      <c r="H2037" s="12">
        <v>3869.9998855590798</v>
      </c>
      <c r="I2037" s="12">
        <v>5260.00010967255</v>
      </c>
      <c r="J2037" s="12">
        <v>9129.9999952316302</v>
      </c>
      <c r="K2037" s="12">
        <f t="shared" si="93"/>
        <v>1552.0999991893771</v>
      </c>
      <c r="L2037" s="1" t="s">
        <v>309</v>
      </c>
      <c r="M2037" s="23">
        <f t="shared" si="94"/>
        <v>15.52099999189377</v>
      </c>
      <c r="N2037" s="26">
        <f t="shared" si="95"/>
        <v>10.952902524888005</v>
      </c>
      <c r="O2037" s="14" t="s">
        <v>484</v>
      </c>
    </row>
    <row r="2038" spans="1:15" x14ac:dyDescent="0.2">
      <c r="A2038" s="5" t="s">
        <v>485</v>
      </c>
      <c r="B2038" s="1" t="s">
        <v>306</v>
      </c>
      <c r="C2038" s="1" t="s">
        <v>7</v>
      </c>
      <c r="D2038" t="s">
        <v>368</v>
      </c>
      <c r="E2038" s="9" t="s">
        <v>457</v>
      </c>
      <c r="F2038" s="27">
        <v>202</v>
      </c>
      <c r="G2038" s="1">
        <v>150</v>
      </c>
      <c r="H2038" s="12">
        <v>6429.9998283386203</v>
      </c>
      <c r="I2038" s="12">
        <v>2689.9999976158142</v>
      </c>
      <c r="J2038" s="12">
        <v>9119.9998259544336</v>
      </c>
      <c r="K2038" s="12">
        <f t="shared" si="93"/>
        <v>1550.3999704122537</v>
      </c>
      <c r="L2038" s="1" t="s">
        <v>309</v>
      </c>
      <c r="M2038" s="23">
        <f t="shared" si="94"/>
        <v>15.503999704122537</v>
      </c>
      <c r="N2038" s="26">
        <f t="shared" si="95"/>
        <v>10.964912489955527</v>
      </c>
      <c r="O2038" s="14" t="s">
        <v>484</v>
      </c>
    </row>
    <row r="2039" spans="1:15" x14ac:dyDescent="0.2">
      <c r="A2039" s="5" t="s">
        <v>485</v>
      </c>
      <c r="B2039" s="1" t="s">
        <v>306</v>
      </c>
      <c r="C2039" s="1" t="s">
        <v>7</v>
      </c>
      <c r="D2039" t="s">
        <v>399</v>
      </c>
      <c r="E2039" s="9" t="s">
        <v>479</v>
      </c>
      <c r="F2039" s="27">
        <v>172</v>
      </c>
      <c r="G2039" s="1">
        <v>40</v>
      </c>
      <c r="H2039" s="12">
        <v>6484.5747947692898</v>
      </c>
      <c r="I2039" s="12">
        <v>2629.7406256198879</v>
      </c>
      <c r="J2039" s="12">
        <v>9114.3154203891772</v>
      </c>
      <c r="K2039" s="12">
        <f t="shared" si="93"/>
        <v>1549.43362146616</v>
      </c>
      <c r="L2039" s="1" t="s">
        <v>309</v>
      </c>
      <c r="M2039" s="23">
        <f t="shared" si="94"/>
        <v>15.494336214661601</v>
      </c>
      <c r="N2039" s="26">
        <f t="shared" si="95"/>
        <v>10.971751073733417</v>
      </c>
      <c r="O2039" s="14" t="s">
        <v>484</v>
      </c>
    </row>
    <row r="2040" spans="1:15" x14ac:dyDescent="0.2">
      <c r="A2040" s="1">
        <v>728751</v>
      </c>
      <c r="B2040" s="4">
        <v>41792</v>
      </c>
      <c r="C2040" s="1" t="s">
        <v>7</v>
      </c>
      <c r="D2040" t="s">
        <v>154</v>
      </c>
      <c r="E2040" s="8" t="s">
        <v>52</v>
      </c>
      <c r="F2040" s="27">
        <v>602.6</v>
      </c>
      <c r="G2040" s="28" t="s">
        <v>306</v>
      </c>
      <c r="H2040" s="12">
        <v>5230</v>
      </c>
      <c r="I2040" s="12">
        <v>3876</v>
      </c>
      <c r="J2040" s="12">
        <v>9106</v>
      </c>
      <c r="K2040" s="12">
        <f t="shared" si="93"/>
        <v>1548.02</v>
      </c>
      <c r="L2040" s="5" t="s">
        <v>309</v>
      </c>
      <c r="M2040" s="23">
        <f t="shared" si="94"/>
        <v>15.4802</v>
      </c>
      <c r="N2040" s="26">
        <f t="shared" si="95"/>
        <v>10.981770261366131</v>
      </c>
      <c r="O2040" s="14" t="s">
        <v>311</v>
      </c>
    </row>
    <row r="2041" spans="1:15" x14ac:dyDescent="0.2">
      <c r="A2041" s="1" t="s">
        <v>485</v>
      </c>
      <c r="B2041" s="4" t="s">
        <v>535</v>
      </c>
      <c r="C2041" s="1" t="s">
        <v>44</v>
      </c>
      <c r="D2041" t="s">
        <v>552</v>
      </c>
      <c r="E2041" s="8" t="s">
        <v>586</v>
      </c>
      <c r="F2041" s="28" t="s">
        <v>306</v>
      </c>
      <c r="G2041" s="28" t="s">
        <v>306</v>
      </c>
      <c r="H2041" s="12">
        <v>9100</v>
      </c>
      <c r="I2041" s="12" t="s">
        <v>306</v>
      </c>
      <c r="J2041" s="12">
        <v>9100</v>
      </c>
      <c r="K2041" s="12">
        <f t="shared" si="93"/>
        <v>1547</v>
      </c>
      <c r="L2041" s="12" t="s">
        <v>309</v>
      </c>
      <c r="M2041" s="23">
        <f t="shared" si="94"/>
        <v>15.47</v>
      </c>
      <c r="N2041" s="26">
        <f t="shared" si="95"/>
        <v>10.989010989010989</v>
      </c>
      <c r="O2041" s="14" t="s">
        <v>811</v>
      </c>
    </row>
    <row r="2042" spans="1:15" x14ac:dyDescent="0.2">
      <c r="A2042" s="1">
        <v>741131</v>
      </c>
      <c r="B2042" s="4">
        <v>41850</v>
      </c>
      <c r="C2042" s="1" t="s">
        <v>38</v>
      </c>
      <c r="D2042" t="s">
        <v>279</v>
      </c>
      <c r="E2042" s="8" t="s">
        <v>71</v>
      </c>
      <c r="F2042" s="27">
        <v>358.8</v>
      </c>
      <c r="G2042" s="28" t="s">
        <v>306</v>
      </c>
      <c r="H2042" s="12">
        <v>7000</v>
      </c>
      <c r="I2042" s="12">
        <v>2093</v>
      </c>
      <c r="J2042" s="12">
        <v>9093</v>
      </c>
      <c r="K2042" s="12">
        <f t="shared" si="93"/>
        <v>1545.81</v>
      </c>
      <c r="L2042" s="5" t="s">
        <v>309</v>
      </c>
      <c r="M2042" s="23">
        <f t="shared" si="94"/>
        <v>15.4581</v>
      </c>
      <c r="N2042" s="26">
        <f t="shared" si="95"/>
        <v>10.997470581766192</v>
      </c>
      <c r="O2042" s="14" t="s">
        <v>311</v>
      </c>
    </row>
    <row r="2043" spans="1:15" x14ac:dyDescent="0.2">
      <c r="A2043" s="5" t="s">
        <v>485</v>
      </c>
      <c r="B2043" s="1" t="s">
        <v>306</v>
      </c>
      <c r="C2043" s="1" t="s">
        <v>7</v>
      </c>
      <c r="D2043" t="s">
        <v>327</v>
      </c>
      <c r="E2043" s="9" t="s">
        <v>457</v>
      </c>
      <c r="F2043" s="27">
        <v>155</v>
      </c>
      <c r="G2043" s="1">
        <v>95</v>
      </c>
      <c r="H2043" s="12">
        <v>6170.0000762939499</v>
      </c>
      <c r="I2043" s="12">
        <v>2919.9999868869781</v>
      </c>
      <c r="J2043" s="12">
        <v>9090.0000631809271</v>
      </c>
      <c r="K2043" s="12">
        <f t="shared" si="93"/>
        <v>1545.3000107407577</v>
      </c>
      <c r="L2043" s="1" t="s">
        <v>309</v>
      </c>
      <c r="M2043" s="23">
        <f t="shared" si="94"/>
        <v>15.453000107407577</v>
      </c>
      <c r="N2043" s="26">
        <f t="shared" si="95"/>
        <v>11.001100033546788</v>
      </c>
      <c r="O2043" s="14" t="s">
        <v>484</v>
      </c>
    </row>
    <row r="2044" spans="1:15" x14ac:dyDescent="0.2">
      <c r="A2044" s="5" t="s">
        <v>485</v>
      </c>
      <c r="B2044" s="1" t="s">
        <v>306</v>
      </c>
      <c r="C2044" s="1" t="s">
        <v>7</v>
      </c>
      <c r="D2044" t="s">
        <v>438</v>
      </c>
      <c r="E2044" s="9" t="s">
        <v>427</v>
      </c>
      <c r="F2044" s="27">
        <v>469</v>
      </c>
      <c r="G2044" s="1">
        <v>1380</v>
      </c>
      <c r="H2044" s="12">
        <v>5639.9998664856003</v>
      </c>
      <c r="I2044" s="12">
        <v>3449.999988079071</v>
      </c>
      <c r="J2044" s="12">
        <v>9089.9998545646704</v>
      </c>
      <c r="K2044" s="12">
        <f t="shared" si="93"/>
        <v>1545.299975275994</v>
      </c>
      <c r="L2044" s="1" t="s">
        <v>309</v>
      </c>
      <c r="M2044" s="23">
        <f t="shared" si="94"/>
        <v>15.45299975275994</v>
      </c>
      <c r="N2044" s="26">
        <f t="shared" si="95"/>
        <v>11.001100286022954</v>
      </c>
      <c r="O2044" s="14" t="s">
        <v>484</v>
      </c>
    </row>
    <row r="2045" spans="1:15" x14ac:dyDescent="0.2">
      <c r="A2045" s="5" t="s">
        <v>485</v>
      </c>
      <c r="B2045" s="1" t="s">
        <v>306</v>
      </c>
      <c r="C2045" s="1" t="s">
        <v>7</v>
      </c>
      <c r="D2045" t="s">
        <v>337</v>
      </c>
      <c r="E2045" s="9" t="s">
        <v>427</v>
      </c>
      <c r="F2045" s="27">
        <v>333</v>
      </c>
      <c r="G2045" s="1">
        <v>510</v>
      </c>
      <c r="H2045" s="12">
        <v>6572.3958015441904</v>
      </c>
      <c r="I2045" s="12">
        <v>2500</v>
      </c>
      <c r="J2045" s="12">
        <v>9072.3958015441895</v>
      </c>
      <c r="K2045" s="12">
        <f t="shared" si="93"/>
        <v>1542.3072862625122</v>
      </c>
      <c r="L2045" s="1" t="s">
        <v>309</v>
      </c>
      <c r="M2045" s="23">
        <f t="shared" si="94"/>
        <v>15.423072862625123</v>
      </c>
      <c r="N2045" s="26">
        <f t="shared" si="95"/>
        <v>11.022446792166988</v>
      </c>
      <c r="O2045" s="14" t="s">
        <v>484</v>
      </c>
    </row>
    <row r="2046" spans="1:15" x14ac:dyDescent="0.2">
      <c r="A2046" s="5" t="s">
        <v>485</v>
      </c>
      <c r="B2046" s="1" t="s">
        <v>306</v>
      </c>
      <c r="C2046" s="1" t="s">
        <v>7</v>
      </c>
      <c r="D2046" t="s">
        <v>435</v>
      </c>
      <c r="E2046" s="9" t="s">
        <v>427</v>
      </c>
      <c r="F2046" s="27">
        <v>229</v>
      </c>
      <c r="G2046" s="1">
        <v>280</v>
      </c>
      <c r="H2046" s="12" t="s">
        <v>306</v>
      </c>
      <c r="I2046" s="12">
        <v>9059.999942779541</v>
      </c>
      <c r="J2046" s="12">
        <v>9059.999942779541</v>
      </c>
      <c r="K2046" s="12">
        <f t="shared" si="93"/>
        <v>1540.199990272522</v>
      </c>
      <c r="L2046" s="1" t="s">
        <v>309</v>
      </c>
      <c r="M2046" s="23">
        <f t="shared" si="94"/>
        <v>15.401999902725219</v>
      </c>
      <c r="N2046" s="26">
        <f t="shared" si="95"/>
        <v>11.037527663528962</v>
      </c>
      <c r="O2046" s="14" t="s">
        <v>484</v>
      </c>
    </row>
    <row r="2047" spans="1:15" x14ac:dyDescent="0.2">
      <c r="A2047" s="5" t="s">
        <v>485</v>
      </c>
      <c r="B2047" s="1" t="s">
        <v>306</v>
      </c>
      <c r="C2047" s="1" t="s">
        <v>7</v>
      </c>
      <c r="D2047" t="s">
        <v>454</v>
      </c>
      <c r="E2047" s="9" t="s">
        <v>453</v>
      </c>
      <c r="F2047" s="27">
        <v>790</v>
      </c>
      <c r="G2047" s="1">
        <v>5450</v>
      </c>
      <c r="H2047" s="12">
        <v>6550.0001907348596</v>
      </c>
      <c r="I2047" s="12">
        <v>2500</v>
      </c>
      <c r="J2047" s="12">
        <v>9050.0001907348596</v>
      </c>
      <c r="K2047" s="12">
        <f t="shared" si="93"/>
        <v>1538.5000324249261</v>
      </c>
      <c r="L2047" s="1" t="s">
        <v>309</v>
      </c>
      <c r="M2047" s="23">
        <f t="shared" si="94"/>
        <v>15.38500032424926</v>
      </c>
      <c r="N2047" s="26">
        <f t="shared" si="95"/>
        <v>11.049723524025696</v>
      </c>
      <c r="O2047" s="14" t="s">
        <v>484</v>
      </c>
    </row>
    <row r="2048" spans="1:15" x14ac:dyDescent="0.2">
      <c r="A2048" s="1">
        <v>751671</v>
      </c>
      <c r="B2048" s="4">
        <v>41829</v>
      </c>
      <c r="C2048" s="1" t="s">
        <v>8</v>
      </c>
      <c r="D2048" t="s">
        <v>191</v>
      </c>
      <c r="E2048" s="8" t="s">
        <v>52</v>
      </c>
      <c r="F2048" s="27">
        <v>550</v>
      </c>
      <c r="G2048" s="28" t="s">
        <v>306</v>
      </c>
      <c r="H2048" s="12">
        <v>6530</v>
      </c>
      <c r="I2048" s="12">
        <v>2520</v>
      </c>
      <c r="J2048" s="12">
        <v>9050</v>
      </c>
      <c r="K2048" s="12">
        <f t="shared" si="93"/>
        <v>1538.5000000000002</v>
      </c>
      <c r="L2048" s="5" t="s">
        <v>309</v>
      </c>
      <c r="M2048" s="23">
        <f t="shared" si="94"/>
        <v>15.385000000000002</v>
      </c>
      <c r="N2048" s="26">
        <f t="shared" si="95"/>
        <v>11.049723756906078</v>
      </c>
      <c r="O2048" s="14" t="s">
        <v>311</v>
      </c>
    </row>
    <row r="2049" spans="1:15" x14ac:dyDescent="0.2">
      <c r="A2049" s="5" t="s">
        <v>485</v>
      </c>
      <c r="B2049" s="1" t="s">
        <v>306</v>
      </c>
      <c r="C2049" s="1" t="s">
        <v>7</v>
      </c>
      <c r="D2049" t="s">
        <v>376</v>
      </c>
      <c r="E2049" s="9" t="s">
        <v>54</v>
      </c>
      <c r="F2049" s="27">
        <v>195</v>
      </c>
      <c r="G2049" s="1">
        <v>130</v>
      </c>
      <c r="H2049" s="12">
        <v>6530.0002098083496</v>
      </c>
      <c r="I2049" s="12">
        <v>2500</v>
      </c>
      <c r="J2049" s="12">
        <v>9030.0002098083496</v>
      </c>
      <c r="K2049" s="12">
        <f t="shared" si="93"/>
        <v>1535.1000356674194</v>
      </c>
      <c r="L2049" s="1" t="s">
        <v>309</v>
      </c>
      <c r="M2049" s="23">
        <f t="shared" si="94"/>
        <v>15.351000356674195</v>
      </c>
      <c r="N2049" s="26">
        <f t="shared" si="95"/>
        <v>11.074196863404323</v>
      </c>
      <c r="O2049" s="14" t="s">
        <v>484</v>
      </c>
    </row>
    <row r="2050" spans="1:15" x14ac:dyDescent="0.2">
      <c r="A2050" s="5" t="s">
        <v>485</v>
      </c>
      <c r="B2050" s="1" t="s">
        <v>306</v>
      </c>
      <c r="C2050" s="1" t="s">
        <v>7</v>
      </c>
      <c r="D2050" t="s">
        <v>347</v>
      </c>
      <c r="E2050" s="9" t="s">
        <v>54</v>
      </c>
      <c r="F2050" s="27">
        <v>180</v>
      </c>
      <c r="G2050" s="1">
        <v>140</v>
      </c>
      <c r="H2050" s="12">
        <v>5360.0001335143997</v>
      </c>
      <c r="I2050" s="12">
        <v>3669.9999570846603</v>
      </c>
      <c r="J2050" s="12">
        <v>9030.0000905990601</v>
      </c>
      <c r="K2050" s="12">
        <f t="shared" si="93"/>
        <v>1535.1000154018402</v>
      </c>
      <c r="L2050" s="1" t="s">
        <v>309</v>
      </c>
      <c r="M2050" s="23">
        <f t="shared" si="94"/>
        <v>15.351000154018402</v>
      </c>
      <c r="N2050" s="26">
        <f t="shared" si="95"/>
        <v>11.074197009600018</v>
      </c>
      <c r="O2050" s="14" t="s">
        <v>484</v>
      </c>
    </row>
    <row r="2051" spans="1:15" x14ac:dyDescent="0.2">
      <c r="A2051" s="5" t="s">
        <v>485</v>
      </c>
      <c r="B2051" s="1" t="s">
        <v>306</v>
      </c>
      <c r="C2051" s="1" t="s">
        <v>7</v>
      </c>
      <c r="D2051" t="s">
        <v>420</v>
      </c>
      <c r="E2051" s="9" t="s">
        <v>414</v>
      </c>
      <c r="F2051" s="27">
        <v>632</v>
      </c>
      <c r="G2051" s="1">
        <v>2685</v>
      </c>
      <c r="H2051" s="12">
        <v>6500</v>
      </c>
      <c r="I2051" s="12">
        <v>2520.0000107288361</v>
      </c>
      <c r="J2051" s="12">
        <v>9020.0000107288361</v>
      </c>
      <c r="K2051" s="12">
        <f t="shared" si="93"/>
        <v>1533.4000018239021</v>
      </c>
      <c r="L2051" s="1" t="s">
        <v>309</v>
      </c>
      <c r="M2051" s="23">
        <f t="shared" si="94"/>
        <v>15.334000018239021</v>
      </c>
      <c r="N2051" s="26">
        <f t="shared" si="95"/>
        <v>11.086474487921844</v>
      </c>
      <c r="O2051" s="14" t="s">
        <v>484</v>
      </c>
    </row>
    <row r="2052" spans="1:15" x14ac:dyDescent="0.2">
      <c r="A2052" s="1">
        <v>713251</v>
      </c>
      <c r="B2052" s="4">
        <v>41535</v>
      </c>
      <c r="C2052" s="1" t="s">
        <v>6</v>
      </c>
      <c r="D2052" t="s">
        <v>172</v>
      </c>
      <c r="E2052" s="8" t="s">
        <v>61</v>
      </c>
      <c r="F2052" s="27">
        <v>206.2</v>
      </c>
      <c r="G2052" s="28" t="s">
        <v>306</v>
      </c>
      <c r="H2052" s="12">
        <v>6210</v>
      </c>
      <c r="I2052" s="12">
        <v>2805</v>
      </c>
      <c r="J2052" s="12">
        <v>9015</v>
      </c>
      <c r="K2052" s="12">
        <f t="shared" si="93"/>
        <v>1532.5500000000002</v>
      </c>
      <c r="L2052" s="5" t="s">
        <v>309</v>
      </c>
      <c r="M2052" s="23">
        <f t="shared" si="94"/>
        <v>15.325500000000002</v>
      </c>
      <c r="N2052" s="26">
        <f t="shared" si="95"/>
        <v>11.092623405435386</v>
      </c>
      <c r="O2052" s="14" t="s">
        <v>311</v>
      </c>
    </row>
    <row r="2053" spans="1:15" x14ac:dyDescent="0.2">
      <c r="A2053" s="1">
        <v>752211</v>
      </c>
      <c r="B2053" s="4">
        <v>41871</v>
      </c>
      <c r="C2053" s="1" t="s">
        <v>6</v>
      </c>
      <c r="D2053" t="s">
        <v>58</v>
      </c>
      <c r="E2053" s="8" t="s">
        <v>52</v>
      </c>
      <c r="F2053" s="27">
        <v>477</v>
      </c>
      <c r="G2053" s="28" t="s">
        <v>306</v>
      </c>
      <c r="H2053" s="12">
        <v>7480</v>
      </c>
      <c r="I2053" s="12">
        <v>1534</v>
      </c>
      <c r="J2053" s="12">
        <v>9014</v>
      </c>
      <c r="K2053" s="12">
        <f t="shared" ref="K2053:K2116" si="96">J2053/1000*170</f>
        <v>1532.3799999999999</v>
      </c>
      <c r="L2053" s="5" t="s">
        <v>309</v>
      </c>
      <c r="M2053" s="23">
        <f t="shared" ref="M2053:M2116" si="97">K2053/100</f>
        <v>15.323799999999999</v>
      </c>
      <c r="N2053" s="26">
        <f t="shared" ref="N2053:N2116" si="98">100/J2053*1000</f>
        <v>11.093854004881296</v>
      </c>
      <c r="O2053" s="14" t="s">
        <v>311</v>
      </c>
    </row>
    <row r="2054" spans="1:15" x14ac:dyDescent="0.2">
      <c r="A2054" s="5" t="s">
        <v>485</v>
      </c>
      <c r="B2054" s="1" t="s">
        <v>306</v>
      </c>
      <c r="C2054" s="1" t="s">
        <v>7</v>
      </c>
      <c r="D2054" t="s">
        <v>438</v>
      </c>
      <c r="E2054" s="9" t="s">
        <v>427</v>
      </c>
      <c r="F2054" s="27">
        <v>403</v>
      </c>
      <c r="G2054" s="1">
        <v>1220</v>
      </c>
      <c r="H2054" s="12">
        <v>5460.0000381469699</v>
      </c>
      <c r="I2054" s="12">
        <v>3550.000011920929</v>
      </c>
      <c r="J2054" s="12">
        <v>9010.000050067898</v>
      </c>
      <c r="K2054" s="12">
        <f t="shared" si="96"/>
        <v>1531.7000085115426</v>
      </c>
      <c r="L2054" s="1" t="s">
        <v>309</v>
      </c>
      <c r="M2054" s="23">
        <f t="shared" si="97"/>
        <v>15.317000085115426</v>
      </c>
      <c r="N2054" s="26">
        <f t="shared" si="98"/>
        <v>11.09877907262014</v>
      </c>
      <c r="O2054" s="14" t="s">
        <v>484</v>
      </c>
    </row>
    <row r="2055" spans="1:15" x14ac:dyDescent="0.2">
      <c r="A2055" s="5" t="s">
        <v>485</v>
      </c>
      <c r="B2055" s="1" t="s">
        <v>306</v>
      </c>
      <c r="C2055" s="1" t="s">
        <v>7</v>
      </c>
      <c r="D2055" t="s">
        <v>897</v>
      </c>
      <c r="E2055" s="9" t="s">
        <v>54</v>
      </c>
      <c r="F2055" s="27">
        <v>135</v>
      </c>
      <c r="G2055" s="1">
        <v>40</v>
      </c>
      <c r="H2055" s="12">
        <v>5634.6383094787598</v>
      </c>
      <c r="I2055" s="12">
        <v>3366.8445646762848</v>
      </c>
      <c r="J2055" s="12">
        <v>9001.4828741550446</v>
      </c>
      <c r="K2055" s="12">
        <f t="shared" si="96"/>
        <v>1530.2520886063576</v>
      </c>
      <c r="L2055" s="1" t="s">
        <v>309</v>
      </c>
      <c r="M2055" s="23">
        <f t="shared" si="97"/>
        <v>15.302520886063576</v>
      </c>
      <c r="N2055" s="26">
        <f t="shared" si="98"/>
        <v>11.109280703862568</v>
      </c>
      <c r="O2055" s="14" t="s">
        <v>484</v>
      </c>
    </row>
    <row r="2056" spans="1:15" x14ac:dyDescent="0.2">
      <c r="A2056" s="5" t="s">
        <v>485</v>
      </c>
      <c r="B2056" s="1" t="s">
        <v>306</v>
      </c>
      <c r="C2056" s="1" t="s">
        <v>7</v>
      </c>
      <c r="D2056" t="s">
        <v>432</v>
      </c>
      <c r="E2056" s="9" t="s">
        <v>427</v>
      </c>
      <c r="F2056" s="27">
        <v>415</v>
      </c>
      <c r="G2056" s="1">
        <v>1240</v>
      </c>
      <c r="H2056" s="12">
        <v>5709.7854614257803</v>
      </c>
      <c r="I2056" s="12">
        <v>3287.2120141983028</v>
      </c>
      <c r="J2056" s="12">
        <v>8996.9974756240827</v>
      </c>
      <c r="K2056" s="12">
        <f t="shared" si="96"/>
        <v>1529.4895708560941</v>
      </c>
      <c r="L2056" s="1" t="s">
        <v>309</v>
      </c>
      <c r="M2056" s="23">
        <f t="shared" si="97"/>
        <v>15.294895708560942</v>
      </c>
      <c r="N2056" s="26">
        <f t="shared" si="98"/>
        <v>11.114819168387445</v>
      </c>
      <c r="O2056" s="14" t="s">
        <v>484</v>
      </c>
    </row>
    <row r="2057" spans="1:15" x14ac:dyDescent="0.2">
      <c r="A2057" s="5" t="s">
        <v>485</v>
      </c>
      <c r="B2057" s="1" t="s">
        <v>306</v>
      </c>
      <c r="C2057" s="1" t="s">
        <v>7</v>
      </c>
      <c r="D2057" t="s">
        <v>421</v>
      </c>
      <c r="E2057" s="9" t="s">
        <v>422</v>
      </c>
      <c r="F2057" s="27">
        <v>576</v>
      </c>
      <c r="G2057" s="1">
        <v>2180</v>
      </c>
      <c r="H2057" s="12">
        <v>5840.0001525878897</v>
      </c>
      <c r="I2057" s="12">
        <v>3140.0000154972076</v>
      </c>
      <c r="J2057" s="12">
        <v>8980.0001680850983</v>
      </c>
      <c r="K2057" s="12">
        <f t="shared" si="96"/>
        <v>1526.6000285744667</v>
      </c>
      <c r="L2057" s="1" t="s">
        <v>309</v>
      </c>
      <c r="M2057" s="23">
        <f t="shared" si="97"/>
        <v>15.266000285744667</v>
      </c>
      <c r="N2057" s="26">
        <f t="shared" si="98"/>
        <v>11.135857252586675</v>
      </c>
      <c r="O2057" s="14" t="s">
        <v>484</v>
      </c>
    </row>
    <row r="2058" spans="1:15" x14ac:dyDescent="0.2">
      <c r="A2058" s="5" t="s">
        <v>485</v>
      </c>
      <c r="B2058" s="1" t="s">
        <v>306</v>
      </c>
      <c r="C2058" s="1" t="s">
        <v>7</v>
      </c>
      <c r="D2058" t="s">
        <v>401</v>
      </c>
      <c r="E2058" s="9" t="s">
        <v>427</v>
      </c>
      <c r="F2058" s="27">
        <v>415</v>
      </c>
      <c r="G2058" s="1">
        <v>1320</v>
      </c>
      <c r="H2058" s="12">
        <v>5489.9997711181595</v>
      </c>
      <c r="I2058" s="12">
        <v>3490.0000095367445</v>
      </c>
      <c r="J2058" s="12">
        <v>8979.9997806549036</v>
      </c>
      <c r="K2058" s="12">
        <f t="shared" si="96"/>
        <v>1526.5999627113335</v>
      </c>
      <c r="L2058" s="1" t="s">
        <v>309</v>
      </c>
      <c r="M2058" s="23">
        <f t="shared" si="97"/>
        <v>15.265999627113336</v>
      </c>
      <c r="N2058" s="26">
        <f t="shared" si="98"/>
        <v>11.135857733028484</v>
      </c>
      <c r="O2058" s="14" t="s">
        <v>484</v>
      </c>
    </row>
    <row r="2059" spans="1:15" x14ac:dyDescent="0.2">
      <c r="A2059" s="5" t="s">
        <v>485</v>
      </c>
      <c r="B2059" s="1" t="s">
        <v>306</v>
      </c>
      <c r="C2059" s="1" t="s">
        <v>7</v>
      </c>
      <c r="D2059" t="s">
        <v>316</v>
      </c>
      <c r="E2059" s="9" t="s">
        <v>102</v>
      </c>
      <c r="F2059" s="27">
        <v>481</v>
      </c>
      <c r="G2059" s="1">
        <v>1090</v>
      </c>
      <c r="H2059" s="12">
        <v>5599.2140769958496</v>
      </c>
      <c r="I2059" s="12">
        <v>3373.7720847129822</v>
      </c>
      <c r="J2059" s="12">
        <v>8972.9861617088318</v>
      </c>
      <c r="K2059" s="12">
        <f t="shared" si="96"/>
        <v>1525.4076474905014</v>
      </c>
      <c r="L2059" s="1" t="s">
        <v>309</v>
      </c>
      <c r="M2059" s="23">
        <f t="shared" si="97"/>
        <v>15.254076474905014</v>
      </c>
      <c r="N2059" s="26">
        <f t="shared" si="98"/>
        <v>11.144561932652731</v>
      </c>
      <c r="O2059" s="14" t="s">
        <v>484</v>
      </c>
    </row>
    <row r="2060" spans="1:15" x14ac:dyDescent="0.2">
      <c r="A2060" s="1">
        <v>747771</v>
      </c>
      <c r="B2060" s="4">
        <v>41803</v>
      </c>
      <c r="C2060" s="1" t="s">
        <v>23</v>
      </c>
      <c r="D2060" t="s">
        <v>265</v>
      </c>
      <c r="E2060" s="8" t="s">
        <v>59</v>
      </c>
      <c r="F2060" s="27">
        <v>562</v>
      </c>
      <c r="G2060" s="28" t="s">
        <v>306</v>
      </c>
      <c r="H2060" s="12">
        <v>1700</v>
      </c>
      <c r="I2060" s="12">
        <v>7272</v>
      </c>
      <c r="J2060" s="12">
        <v>8972</v>
      </c>
      <c r="K2060" s="12">
        <f t="shared" si="96"/>
        <v>1525.24</v>
      </c>
      <c r="L2060" s="5" t="s">
        <v>309</v>
      </c>
      <c r="M2060" s="23">
        <f t="shared" si="97"/>
        <v>15.2524</v>
      </c>
      <c r="N2060" s="26">
        <f t="shared" si="98"/>
        <v>11.145786892554614</v>
      </c>
      <c r="O2060" s="14" t="s">
        <v>311</v>
      </c>
    </row>
    <row r="2061" spans="1:15" x14ac:dyDescent="0.2">
      <c r="A2061" s="5" t="s">
        <v>485</v>
      </c>
      <c r="B2061" s="1" t="s">
        <v>306</v>
      </c>
      <c r="C2061" s="1" t="s">
        <v>7</v>
      </c>
      <c r="D2061" t="s">
        <v>396</v>
      </c>
      <c r="E2061" s="9" t="s">
        <v>478</v>
      </c>
      <c r="F2061" s="27">
        <v>486</v>
      </c>
      <c r="G2061" s="1">
        <v>1595</v>
      </c>
      <c r="H2061" s="12">
        <v>5940.0000572204599</v>
      </c>
      <c r="I2061" s="12">
        <v>3030.0000011920929</v>
      </c>
      <c r="J2061" s="12">
        <v>8970.0000584125519</v>
      </c>
      <c r="K2061" s="12">
        <f t="shared" si="96"/>
        <v>1524.9000099301338</v>
      </c>
      <c r="L2061" s="1" t="s">
        <v>309</v>
      </c>
      <c r="M2061" s="23">
        <f t="shared" si="97"/>
        <v>15.249000099301337</v>
      </c>
      <c r="N2061" s="26">
        <f t="shared" si="98"/>
        <v>11.148271945239797</v>
      </c>
      <c r="O2061" s="14" t="s">
        <v>484</v>
      </c>
    </row>
    <row r="2062" spans="1:15" x14ac:dyDescent="0.2">
      <c r="A2062" s="5" t="s">
        <v>485</v>
      </c>
      <c r="B2062" s="1" t="s">
        <v>306</v>
      </c>
      <c r="C2062" s="1" t="s">
        <v>7</v>
      </c>
      <c r="D2062" t="s">
        <v>396</v>
      </c>
      <c r="E2062" s="9" t="s">
        <v>427</v>
      </c>
      <c r="F2062" s="27">
        <v>391</v>
      </c>
      <c r="G2062" s="1">
        <v>1070</v>
      </c>
      <c r="H2062" s="12">
        <v>5590.0001525878897</v>
      </c>
      <c r="I2062" s="12">
        <v>3369.9999451637268</v>
      </c>
      <c r="J2062" s="12">
        <v>8960.0000977516174</v>
      </c>
      <c r="K2062" s="12">
        <f t="shared" si="96"/>
        <v>1523.200016617775</v>
      </c>
      <c r="L2062" s="1" t="s">
        <v>309</v>
      </c>
      <c r="M2062" s="23">
        <f t="shared" si="97"/>
        <v>15.23200016617775</v>
      </c>
      <c r="N2062" s="26">
        <f t="shared" si="98"/>
        <v>11.160714163953363</v>
      </c>
      <c r="O2062" s="14" t="s">
        <v>484</v>
      </c>
    </row>
    <row r="2063" spans="1:15" x14ac:dyDescent="0.2">
      <c r="A2063" s="5" t="s">
        <v>485</v>
      </c>
      <c r="B2063" s="1" t="s">
        <v>306</v>
      </c>
      <c r="C2063" s="1" t="s">
        <v>7</v>
      </c>
      <c r="D2063" t="s">
        <v>437</v>
      </c>
      <c r="E2063" s="9" t="s">
        <v>479</v>
      </c>
      <c r="F2063" s="27">
        <v>17</v>
      </c>
      <c r="G2063" s="1">
        <v>40</v>
      </c>
      <c r="H2063" s="12">
        <v>6006.3018798828098</v>
      </c>
      <c r="I2063" s="12">
        <v>2947.223305702209</v>
      </c>
      <c r="J2063" s="12">
        <v>8953.5251855850183</v>
      </c>
      <c r="K2063" s="12">
        <f t="shared" si="96"/>
        <v>1522.0992815494531</v>
      </c>
      <c r="L2063" s="1" t="s">
        <v>309</v>
      </c>
      <c r="M2063" s="23">
        <f t="shared" si="97"/>
        <v>15.220992815494531</v>
      </c>
      <c r="N2063" s="26">
        <f t="shared" si="98"/>
        <v>11.168785246843091</v>
      </c>
      <c r="O2063" s="14" t="s">
        <v>484</v>
      </c>
    </row>
    <row r="2064" spans="1:15" x14ac:dyDescent="0.2">
      <c r="A2064" s="5" t="s">
        <v>485</v>
      </c>
      <c r="B2064" s="1" t="s">
        <v>306</v>
      </c>
      <c r="C2064" s="1" t="s">
        <v>7</v>
      </c>
      <c r="D2064" t="s">
        <v>474</v>
      </c>
      <c r="E2064" s="9" t="s">
        <v>102</v>
      </c>
      <c r="F2064" s="27">
        <v>502</v>
      </c>
      <c r="G2064" s="1">
        <v>1230</v>
      </c>
      <c r="H2064" s="12">
        <v>4857.9998016357404</v>
      </c>
      <c r="I2064" s="12">
        <v>4064.9999976158133</v>
      </c>
      <c r="J2064" s="12">
        <v>8922.9997992515528</v>
      </c>
      <c r="K2064" s="12">
        <f t="shared" si="96"/>
        <v>1516.9099658727639</v>
      </c>
      <c r="L2064" s="1" t="s">
        <v>309</v>
      </c>
      <c r="M2064" s="23">
        <f t="shared" si="97"/>
        <v>15.169099658727639</v>
      </c>
      <c r="N2064" s="26">
        <f t="shared" si="98"/>
        <v>11.206993415867592</v>
      </c>
      <c r="O2064" s="14" t="s">
        <v>484</v>
      </c>
    </row>
    <row r="2065" spans="1:15" x14ac:dyDescent="0.2">
      <c r="A2065" s="5" t="s">
        <v>485</v>
      </c>
      <c r="B2065" s="1" t="s">
        <v>306</v>
      </c>
      <c r="C2065" s="1" t="s">
        <v>7</v>
      </c>
      <c r="D2065" t="s">
        <v>411</v>
      </c>
      <c r="E2065" s="9" t="s">
        <v>412</v>
      </c>
      <c r="F2065" s="27">
        <v>650</v>
      </c>
      <c r="G2065" s="1">
        <v>2590</v>
      </c>
      <c r="H2065" s="12">
        <v>6416.58449172974</v>
      </c>
      <c r="I2065" s="12">
        <v>2500</v>
      </c>
      <c r="J2065" s="12">
        <v>8916.58449172974</v>
      </c>
      <c r="K2065" s="12">
        <f t="shared" si="96"/>
        <v>1515.8193635940559</v>
      </c>
      <c r="L2065" s="1" t="s">
        <v>309</v>
      </c>
      <c r="M2065" s="23">
        <f t="shared" si="97"/>
        <v>15.158193635940558</v>
      </c>
      <c r="N2065" s="26">
        <f t="shared" si="98"/>
        <v>11.215056627652823</v>
      </c>
      <c r="O2065" s="14" t="s">
        <v>484</v>
      </c>
    </row>
    <row r="2066" spans="1:15" x14ac:dyDescent="0.2">
      <c r="A2066" s="1">
        <v>705331</v>
      </c>
      <c r="B2066" s="4">
        <v>41513</v>
      </c>
      <c r="C2066" s="1" t="s">
        <v>2</v>
      </c>
      <c r="D2066" t="s">
        <v>255</v>
      </c>
      <c r="E2066" s="8" t="s">
        <v>81</v>
      </c>
      <c r="F2066" s="27">
        <v>268.16666666666703</v>
      </c>
      <c r="G2066" s="28" t="s">
        <v>306</v>
      </c>
      <c r="H2066" s="12">
        <v>5840</v>
      </c>
      <c r="I2066" s="12">
        <v>3074</v>
      </c>
      <c r="J2066" s="12">
        <v>8914</v>
      </c>
      <c r="K2066" s="12">
        <f t="shared" si="96"/>
        <v>1515.3799999999999</v>
      </c>
      <c r="L2066" s="5" t="s">
        <v>309</v>
      </c>
      <c r="M2066" s="23">
        <f t="shared" si="97"/>
        <v>15.153799999999999</v>
      </c>
      <c r="N2066" s="26">
        <f t="shared" si="98"/>
        <v>11.218308279111509</v>
      </c>
      <c r="O2066" s="14" t="s">
        <v>311</v>
      </c>
    </row>
    <row r="2067" spans="1:15" x14ac:dyDescent="0.2">
      <c r="A2067" s="1">
        <v>765371</v>
      </c>
      <c r="B2067" s="4">
        <v>41886</v>
      </c>
      <c r="C2067" s="1" t="s">
        <v>29</v>
      </c>
      <c r="D2067" t="s">
        <v>149</v>
      </c>
      <c r="E2067" s="8" t="s">
        <v>81</v>
      </c>
      <c r="F2067" s="27">
        <v>278.66666666666703</v>
      </c>
      <c r="G2067" s="28" t="s">
        <v>306</v>
      </c>
      <c r="H2067" s="12">
        <v>6480</v>
      </c>
      <c r="I2067" s="12">
        <v>2428</v>
      </c>
      <c r="J2067" s="12">
        <v>8908</v>
      </c>
      <c r="K2067" s="12">
        <f t="shared" si="96"/>
        <v>1514.36</v>
      </c>
      <c r="L2067" s="5" t="s">
        <v>309</v>
      </c>
      <c r="M2067" s="23">
        <f t="shared" si="97"/>
        <v>15.143599999999999</v>
      </c>
      <c r="N2067" s="26">
        <f t="shared" si="98"/>
        <v>11.225864391558151</v>
      </c>
      <c r="O2067" s="14" t="s">
        <v>311</v>
      </c>
    </row>
    <row r="2068" spans="1:15" x14ac:dyDescent="0.2">
      <c r="A2068" s="5" t="s">
        <v>485</v>
      </c>
      <c r="B2068" s="1" t="s">
        <v>306</v>
      </c>
      <c r="C2068" s="1" t="s">
        <v>7</v>
      </c>
      <c r="D2068" t="s">
        <v>366</v>
      </c>
      <c r="E2068" s="9" t="s">
        <v>427</v>
      </c>
      <c r="F2068" s="27">
        <v>311</v>
      </c>
      <c r="G2068" s="1">
        <v>440</v>
      </c>
      <c r="H2068" s="12">
        <v>4230.00001907349</v>
      </c>
      <c r="I2068" s="12">
        <v>4659.9999964237231</v>
      </c>
      <c r="J2068" s="12">
        <v>8890.0000154972131</v>
      </c>
      <c r="K2068" s="12">
        <f t="shared" si="96"/>
        <v>1511.3000026345262</v>
      </c>
      <c r="L2068" s="1" t="s">
        <v>309</v>
      </c>
      <c r="M2068" s="23">
        <f t="shared" si="97"/>
        <v>15.113000026345262</v>
      </c>
      <c r="N2068" s="26">
        <f t="shared" si="98"/>
        <v>11.248593906150521</v>
      </c>
      <c r="O2068" s="14" t="s">
        <v>484</v>
      </c>
    </row>
    <row r="2069" spans="1:15" x14ac:dyDescent="0.2">
      <c r="A2069" s="5" t="s">
        <v>485</v>
      </c>
      <c r="B2069" s="1" t="s">
        <v>306</v>
      </c>
      <c r="C2069" s="1" t="s">
        <v>7</v>
      </c>
      <c r="D2069" t="s">
        <v>473</v>
      </c>
      <c r="E2069" s="9" t="s">
        <v>102</v>
      </c>
      <c r="F2069" s="27">
        <v>500</v>
      </c>
      <c r="G2069" s="1">
        <v>1360</v>
      </c>
      <c r="H2069" s="12">
        <v>5440.0000572204599</v>
      </c>
      <c r="I2069" s="12">
        <v>3449.9999284744263</v>
      </c>
      <c r="J2069" s="12">
        <v>8889.9999856948853</v>
      </c>
      <c r="K2069" s="12">
        <f t="shared" si="96"/>
        <v>1511.2999975681305</v>
      </c>
      <c r="L2069" s="1" t="s">
        <v>309</v>
      </c>
      <c r="M2069" s="23">
        <f t="shared" si="97"/>
        <v>15.112999975681305</v>
      </c>
      <c r="N2069" s="26">
        <f t="shared" si="98"/>
        <v>11.248593943859666</v>
      </c>
      <c r="O2069" s="14" t="s">
        <v>484</v>
      </c>
    </row>
    <row r="2070" spans="1:15" x14ac:dyDescent="0.2">
      <c r="A2070" s="5" t="s">
        <v>485</v>
      </c>
      <c r="B2070" s="1" t="s">
        <v>306</v>
      </c>
      <c r="C2070" s="1" t="s">
        <v>7</v>
      </c>
      <c r="D2070" t="s">
        <v>376</v>
      </c>
      <c r="E2070" s="9" t="s">
        <v>54</v>
      </c>
      <c r="F2070" s="27">
        <v>198</v>
      </c>
      <c r="G2070" s="1">
        <v>130</v>
      </c>
      <c r="H2070" s="12">
        <v>6389.9998664856003</v>
      </c>
      <c r="I2070" s="12">
        <v>2500</v>
      </c>
      <c r="J2070" s="12">
        <v>8889.9998664855993</v>
      </c>
      <c r="K2070" s="12">
        <f t="shared" si="96"/>
        <v>1511.299977302552</v>
      </c>
      <c r="L2070" s="1" t="s">
        <v>309</v>
      </c>
      <c r="M2070" s="23">
        <f t="shared" si="97"/>
        <v>15.112999773025519</v>
      </c>
      <c r="N2070" s="26">
        <f t="shared" si="98"/>
        <v>11.248594094696211</v>
      </c>
      <c r="O2070" s="14" t="s">
        <v>484</v>
      </c>
    </row>
    <row r="2071" spans="1:15" x14ac:dyDescent="0.2">
      <c r="A2071" s="5" t="s">
        <v>485</v>
      </c>
      <c r="B2071" s="1" t="s">
        <v>306</v>
      </c>
      <c r="C2071" s="1" t="s">
        <v>7</v>
      </c>
      <c r="D2071" t="s">
        <v>327</v>
      </c>
      <c r="E2071" s="9" t="s">
        <v>457</v>
      </c>
      <c r="F2071" s="27">
        <v>180</v>
      </c>
      <c r="G2071" s="1">
        <v>125</v>
      </c>
      <c r="H2071" s="12">
        <v>5860.0001335143997</v>
      </c>
      <c r="I2071" s="12">
        <v>3010.0000202655801</v>
      </c>
      <c r="J2071" s="12">
        <v>8870.0001537799799</v>
      </c>
      <c r="K2071" s="12">
        <f t="shared" si="96"/>
        <v>1507.9000261425965</v>
      </c>
      <c r="L2071" s="1" t="s">
        <v>309</v>
      </c>
      <c r="M2071" s="23">
        <f t="shared" si="97"/>
        <v>15.079000261425966</v>
      </c>
      <c r="N2071" s="26">
        <f t="shared" si="98"/>
        <v>11.273956963505201</v>
      </c>
      <c r="O2071" s="14" t="s">
        <v>484</v>
      </c>
    </row>
    <row r="2072" spans="1:15" x14ac:dyDescent="0.2">
      <c r="A2072" s="5" t="s">
        <v>485</v>
      </c>
      <c r="B2072" s="1" t="s">
        <v>306</v>
      </c>
      <c r="C2072" s="1" t="s">
        <v>7</v>
      </c>
      <c r="D2072" t="s">
        <v>894</v>
      </c>
      <c r="E2072" s="9" t="s">
        <v>457</v>
      </c>
      <c r="F2072" s="27">
        <v>169</v>
      </c>
      <c r="G2072" s="1">
        <v>105</v>
      </c>
      <c r="H2072" s="12">
        <v>6369.9998855590802</v>
      </c>
      <c r="I2072" s="12">
        <v>2500</v>
      </c>
      <c r="J2072" s="12">
        <v>8869.9998855590802</v>
      </c>
      <c r="K2072" s="12">
        <f t="shared" si="96"/>
        <v>1507.8999805450437</v>
      </c>
      <c r="L2072" s="1" t="s">
        <v>309</v>
      </c>
      <c r="M2072" s="23">
        <f t="shared" si="97"/>
        <v>15.078999805450437</v>
      </c>
      <c r="N2072" s="26">
        <f t="shared" si="98"/>
        <v>11.273957304419621</v>
      </c>
      <c r="O2072" s="14" t="s">
        <v>484</v>
      </c>
    </row>
    <row r="2073" spans="1:15" x14ac:dyDescent="0.2">
      <c r="A2073" s="5" t="s">
        <v>485</v>
      </c>
      <c r="B2073" s="1" t="s">
        <v>306</v>
      </c>
      <c r="C2073" s="1" t="s">
        <v>7</v>
      </c>
      <c r="D2073" t="s">
        <v>426</v>
      </c>
      <c r="E2073" s="9" t="s">
        <v>422</v>
      </c>
      <c r="F2073" s="27">
        <v>482</v>
      </c>
      <c r="G2073" s="1">
        <v>1020</v>
      </c>
      <c r="H2073" s="12">
        <v>3859.9998950958302</v>
      </c>
      <c r="I2073" s="12">
        <v>5000.0000298023233</v>
      </c>
      <c r="J2073" s="12">
        <v>8859.999924898153</v>
      </c>
      <c r="K2073" s="12">
        <f t="shared" si="96"/>
        <v>1506.199987232686</v>
      </c>
      <c r="L2073" s="1" t="s">
        <v>309</v>
      </c>
      <c r="M2073" s="23">
        <f t="shared" si="97"/>
        <v>15.06199987232686</v>
      </c>
      <c r="N2073" s="26">
        <f t="shared" si="98"/>
        <v>11.286681811247252</v>
      </c>
      <c r="O2073" s="14" t="s">
        <v>484</v>
      </c>
    </row>
    <row r="2074" spans="1:15" x14ac:dyDescent="0.2">
      <c r="A2074" s="5" t="s">
        <v>485</v>
      </c>
      <c r="B2074" s="1" t="s">
        <v>306</v>
      </c>
      <c r="C2074" s="1" t="s">
        <v>7</v>
      </c>
      <c r="D2074" t="s">
        <v>365</v>
      </c>
      <c r="E2074" s="9" t="s">
        <v>448</v>
      </c>
      <c r="F2074" s="27">
        <v>150</v>
      </c>
      <c r="G2074" s="1">
        <v>70</v>
      </c>
      <c r="H2074" s="24" t="s">
        <v>722</v>
      </c>
      <c r="I2074" s="12">
        <v>8859.9999248981458</v>
      </c>
      <c r="J2074" s="12">
        <v>8859.9999248981458</v>
      </c>
      <c r="K2074" s="12">
        <f t="shared" si="96"/>
        <v>1506.1999872326849</v>
      </c>
      <c r="L2074" s="1" t="s">
        <v>309</v>
      </c>
      <c r="M2074" s="23">
        <f t="shared" si="97"/>
        <v>15.061999872326849</v>
      </c>
      <c r="N2074" s="26">
        <f t="shared" si="98"/>
        <v>11.286681811247259</v>
      </c>
      <c r="O2074" s="14" t="s">
        <v>484</v>
      </c>
    </row>
    <row r="2075" spans="1:15" x14ac:dyDescent="0.2">
      <c r="A2075" s="5" t="s">
        <v>485</v>
      </c>
      <c r="B2075" s="1" t="s">
        <v>306</v>
      </c>
      <c r="C2075" s="1" t="s">
        <v>7</v>
      </c>
      <c r="D2075" t="s">
        <v>395</v>
      </c>
      <c r="E2075" s="9" t="s">
        <v>393</v>
      </c>
      <c r="F2075" s="27">
        <v>425</v>
      </c>
      <c r="G2075" s="1">
        <v>720</v>
      </c>
      <c r="H2075" s="12">
        <v>6340.0001525878897</v>
      </c>
      <c r="I2075" s="12">
        <v>2500</v>
      </c>
      <c r="J2075" s="12">
        <v>8840.0001525878906</v>
      </c>
      <c r="K2075" s="12">
        <f t="shared" si="96"/>
        <v>1502.8000259399414</v>
      </c>
      <c r="L2075" s="1" t="s">
        <v>309</v>
      </c>
      <c r="M2075" s="23">
        <f t="shared" si="97"/>
        <v>15.028000259399414</v>
      </c>
      <c r="N2075" s="26">
        <f t="shared" si="98"/>
        <v>11.312216999309125</v>
      </c>
      <c r="O2075" s="14" t="s">
        <v>484</v>
      </c>
    </row>
    <row r="2076" spans="1:15" x14ac:dyDescent="0.2">
      <c r="A2076" s="5" t="s">
        <v>485</v>
      </c>
      <c r="B2076" s="1" t="s">
        <v>306</v>
      </c>
      <c r="C2076" s="1" t="s">
        <v>7</v>
      </c>
      <c r="D2076" t="s">
        <v>327</v>
      </c>
      <c r="E2076" s="9" t="s">
        <v>54</v>
      </c>
      <c r="F2076" s="27">
        <v>163</v>
      </c>
      <c r="G2076" s="1">
        <v>105</v>
      </c>
      <c r="H2076" s="12">
        <v>6199.9998092651404</v>
      </c>
      <c r="I2076" s="12">
        <v>2640.0000154972076</v>
      </c>
      <c r="J2076" s="12">
        <v>8839.999824762348</v>
      </c>
      <c r="K2076" s="12">
        <f t="shared" si="96"/>
        <v>1502.7999702095992</v>
      </c>
      <c r="L2076" s="1" t="s">
        <v>309</v>
      </c>
      <c r="M2076" s="23">
        <f t="shared" si="97"/>
        <v>15.027999702095991</v>
      </c>
      <c r="N2076" s="26">
        <f t="shared" si="98"/>
        <v>11.312217418815205</v>
      </c>
      <c r="O2076" s="14" t="s">
        <v>484</v>
      </c>
    </row>
    <row r="2077" spans="1:15" x14ac:dyDescent="0.2">
      <c r="A2077" s="5" t="s">
        <v>485</v>
      </c>
      <c r="B2077" s="1" t="s">
        <v>306</v>
      </c>
      <c r="C2077" s="1" t="s">
        <v>7</v>
      </c>
      <c r="D2077" t="s">
        <v>438</v>
      </c>
      <c r="E2077" s="9" t="s">
        <v>427</v>
      </c>
      <c r="F2077" s="27">
        <v>392</v>
      </c>
      <c r="G2077" s="1">
        <v>950</v>
      </c>
      <c r="H2077" s="12">
        <v>5449.9998092651404</v>
      </c>
      <c r="I2077" s="12">
        <v>3360.0000143051138</v>
      </c>
      <c r="J2077" s="12">
        <v>8809.9998235702551</v>
      </c>
      <c r="K2077" s="12">
        <f t="shared" si="96"/>
        <v>1497.6999700069434</v>
      </c>
      <c r="L2077" s="1" t="s">
        <v>309</v>
      </c>
      <c r="M2077" s="23">
        <f t="shared" si="97"/>
        <v>14.976999700069435</v>
      </c>
      <c r="N2077" s="26">
        <f t="shared" si="98"/>
        <v>11.35073802526763</v>
      </c>
      <c r="O2077" s="14" t="s">
        <v>484</v>
      </c>
    </row>
    <row r="2078" spans="1:15" x14ac:dyDescent="0.2">
      <c r="A2078" s="5" t="s">
        <v>485</v>
      </c>
      <c r="B2078" s="1" t="s">
        <v>306</v>
      </c>
      <c r="C2078" s="1" t="s">
        <v>7</v>
      </c>
      <c r="D2078" t="s">
        <v>319</v>
      </c>
      <c r="E2078" s="9" t="s">
        <v>315</v>
      </c>
      <c r="F2078" s="27">
        <v>190</v>
      </c>
      <c r="G2078" s="1">
        <v>95</v>
      </c>
      <c r="H2078" s="12">
        <v>5769.99998092651</v>
      </c>
      <c r="I2078" s="12">
        <v>3019.9999809265128</v>
      </c>
      <c r="J2078" s="12">
        <v>8789.9999618530237</v>
      </c>
      <c r="K2078" s="12">
        <f t="shared" si="96"/>
        <v>1494.299993515014</v>
      </c>
      <c r="L2078" s="1" t="s">
        <v>309</v>
      </c>
      <c r="M2078" s="23">
        <f t="shared" si="97"/>
        <v>14.942999935150139</v>
      </c>
      <c r="N2078" s="26">
        <f t="shared" si="98"/>
        <v>11.376564326960358</v>
      </c>
      <c r="O2078" s="14" t="s">
        <v>484</v>
      </c>
    </row>
    <row r="2079" spans="1:15" x14ac:dyDescent="0.2">
      <c r="A2079" s="5" t="s">
        <v>485</v>
      </c>
      <c r="B2079" s="1" t="s">
        <v>306</v>
      </c>
      <c r="C2079" s="1" t="s">
        <v>7</v>
      </c>
      <c r="D2079" t="s">
        <v>376</v>
      </c>
      <c r="E2079" s="9" t="s">
        <v>54</v>
      </c>
      <c r="F2079" s="27">
        <v>203</v>
      </c>
      <c r="G2079" s="1">
        <v>145</v>
      </c>
      <c r="H2079" s="12">
        <v>6280.0002098083496</v>
      </c>
      <c r="I2079" s="12">
        <v>2500</v>
      </c>
      <c r="J2079" s="12">
        <v>8780.0002098083496</v>
      </c>
      <c r="K2079" s="12">
        <f t="shared" si="96"/>
        <v>1492.6000356674194</v>
      </c>
      <c r="L2079" s="1" t="s">
        <v>309</v>
      </c>
      <c r="M2079" s="23">
        <f t="shared" si="97"/>
        <v>14.926000356674194</v>
      </c>
      <c r="N2079" s="26">
        <f t="shared" si="98"/>
        <v>11.389521367925207</v>
      </c>
      <c r="O2079" s="14" t="s">
        <v>484</v>
      </c>
    </row>
    <row r="2080" spans="1:15" x14ac:dyDescent="0.2">
      <c r="A2080" s="5" t="s">
        <v>485</v>
      </c>
      <c r="B2080" s="1" t="s">
        <v>306</v>
      </c>
      <c r="C2080" s="1" t="s">
        <v>7</v>
      </c>
      <c r="D2080" t="s">
        <v>405</v>
      </c>
      <c r="E2080" s="9" t="s">
        <v>478</v>
      </c>
      <c r="F2080" s="27">
        <v>414</v>
      </c>
      <c r="G2080" s="1">
        <v>905</v>
      </c>
      <c r="H2080" s="12">
        <v>5420.0000762939499</v>
      </c>
      <c r="I2080" s="12">
        <v>3339.9999737739572</v>
      </c>
      <c r="J2080" s="12">
        <v>8760.0000500679071</v>
      </c>
      <c r="K2080" s="12">
        <f t="shared" si="96"/>
        <v>1489.2000085115442</v>
      </c>
      <c r="L2080" s="1" t="s">
        <v>309</v>
      </c>
      <c r="M2080" s="23">
        <f t="shared" si="97"/>
        <v>14.892000085115441</v>
      </c>
      <c r="N2080" s="26">
        <f t="shared" si="98"/>
        <v>11.415525048909652</v>
      </c>
      <c r="O2080" s="14" t="s">
        <v>484</v>
      </c>
    </row>
    <row r="2081" spans="1:15" x14ac:dyDescent="0.2">
      <c r="A2081" s="1">
        <v>737071</v>
      </c>
      <c r="B2081" s="4">
        <v>41796</v>
      </c>
      <c r="C2081" s="1" t="s">
        <v>23</v>
      </c>
      <c r="D2081" t="s">
        <v>262</v>
      </c>
      <c r="E2081" s="8" t="s">
        <v>263</v>
      </c>
      <c r="F2081" s="27">
        <v>290</v>
      </c>
      <c r="G2081" s="28" t="s">
        <v>306</v>
      </c>
      <c r="H2081" s="12">
        <v>5700</v>
      </c>
      <c r="I2081" s="12">
        <v>3060</v>
      </c>
      <c r="J2081" s="12">
        <v>8760</v>
      </c>
      <c r="K2081" s="12">
        <f t="shared" si="96"/>
        <v>1489.2</v>
      </c>
      <c r="L2081" s="5" t="s">
        <v>309</v>
      </c>
      <c r="M2081" s="23">
        <f t="shared" si="97"/>
        <v>14.892000000000001</v>
      </c>
      <c r="N2081" s="26">
        <f t="shared" si="98"/>
        <v>11.415525114155251</v>
      </c>
      <c r="O2081" s="14" t="s">
        <v>311</v>
      </c>
    </row>
    <row r="2082" spans="1:15" x14ac:dyDescent="0.2">
      <c r="A2082" s="5" t="s">
        <v>485</v>
      </c>
      <c r="B2082" s="1" t="s">
        <v>306</v>
      </c>
      <c r="C2082" s="1" t="s">
        <v>7</v>
      </c>
      <c r="D2082" t="s">
        <v>325</v>
      </c>
      <c r="E2082" s="9" t="s">
        <v>409</v>
      </c>
      <c r="F2082" s="27">
        <v>623</v>
      </c>
      <c r="G2082" s="1">
        <v>2490</v>
      </c>
      <c r="H2082" s="12">
        <v>5000</v>
      </c>
      <c r="I2082" s="12">
        <v>3759.9999308586075</v>
      </c>
      <c r="J2082" s="12">
        <v>8759.9999308586084</v>
      </c>
      <c r="K2082" s="12">
        <f t="shared" si="96"/>
        <v>1489.1999882459634</v>
      </c>
      <c r="L2082" s="1" t="s">
        <v>309</v>
      </c>
      <c r="M2082" s="23">
        <f t="shared" si="97"/>
        <v>14.891999882459634</v>
      </c>
      <c r="N2082" s="26">
        <f t="shared" si="98"/>
        <v>11.415525204256312</v>
      </c>
      <c r="O2082" s="14" t="s">
        <v>484</v>
      </c>
    </row>
    <row r="2083" spans="1:15" x14ac:dyDescent="0.2">
      <c r="A2083" s="5" t="s">
        <v>485</v>
      </c>
      <c r="B2083" s="1" t="s">
        <v>306</v>
      </c>
      <c r="C2083" s="1" t="s">
        <v>7</v>
      </c>
      <c r="D2083" t="s">
        <v>331</v>
      </c>
      <c r="E2083" s="9" t="s">
        <v>54</v>
      </c>
      <c r="F2083" s="27">
        <v>193</v>
      </c>
      <c r="G2083" s="1">
        <v>120</v>
      </c>
      <c r="H2083" s="12">
        <v>5010.0002288818405</v>
      </c>
      <c r="I2083" s="12">
        <v>3729.9999296665183</v>
      </c>
      <c r="J2083" s="12">
        <v>8740.0001585483587</v>
      </c>
      <c r="K2083" s="12">
        <f t="shared" si="96"/>
        <v>1485.800026953221</v>
      </c>
      <c r="L2083" s="1" t="s">
        <v>309</v>
      </c>
      <c r="M2083" s="23">
        <f t="shared" si="97"/>
        <v>14.85800026953221</v>
      </c>
      <c r="N2083" s="26">
        <f t="shared" si="98"/>
        <v>11.441647389696293</v>
      </c>
      <c r="O2083" s="14" t="s">
        <v>484</v>
      </c>
    </row>
    <row r="2084" spans="1:15" x14ac:dyDescent="0.2">
      <c r="A2084" s="5" t="s">
        <v>485</v>
      </c>
      <c r="B2084" s="1" t="s">
        <v>306</v>
      </c>
      <c r="C2084" s="1" t="s">
        <v>7</v>
      </c>
      <c r="D2084" t="s">
        <v>359</v>
      </c>
      <c r="E2084" s="9" t="s">
        <v>427</v>
      </c>
      <c r="F2084" s="27">
        <v>380</v>
      </c>
      <c r="G2084" s="1">
        <v>765</v>
      </c>
      <c r="H2084" s="12">
        <v>5710.0000381469699</v>
      </c>
      <c r="I2084" s="12">
        <v>3019.9999809265141</v>
      </c>
      <c r="J2084" s="12">
        <v>8730.0000190734845</v>
      </c>
      <c r="K2084" s="12">
        <f t="shared" si="96"/>
        <v>1484.1000032424924</v>
      </c>
      <c r="L2084" s="1" t="s">
        <v>309</v>
      </c>
      <c r="M2084" s="23">
        <f t="shared" si="97"/>
        <v>14.841000032424924</v>
      </c>
      <c r="N2084" s="26">
        <f t="shared" si="98"/>
        <v>11.454753697768378</v>
      </c>
      <c r="O2084" s="14" t="s">
        <v>484</v>
      </c>
    </row>
    <row r="2085" spans="1:15" x14ac:dyDescent="0.2">
      <c r="A2085" s="5" t="s">
        <v>485</v>
      </c>
      <c r="B2085" s="1" t="s">
        <v>306</v>
      </c>
      <c r="C2085" s="1" t="s">
        <v>7</v>
      </c>
      <c r="D2085" t="s">
        <v>322</v>
      </c>
      <c r="E2085" s="9" t="s">
        <v>54</v>
      </c>
      <c r="F2085" s="27">
        <v>158</v>
      </c>
      <c r="G2085" s="1">
        <v>60</v>
      </c>
      <c r="H2085" s="12">
        <v>6219.9997901916504</v>
      </c>
      <c r="I2085" s="12">
        <v>2500</v>
      </c>
      <c r="J2085" s="12">
        <v>8719.9997901916504</v>
      </c>
      <c r="K2085" s="12">
        <f t="shared" si="96"/>
        <v>1482.3999643325806</v>
      </c>
      <c r="L2085" s="1" t="s">
        <v>309</v>
      </c>
      <c r="M2085" s="23">
        <f t="shared" si="97"/>
        <v>14.823999643325806</v>
      </c>
      <c r="N2085" s="26">
        <f t="shared" si="98"/>
        <v>11.467890184181091</v>
      </c>
      <c r="O2085" s="14" t="s">
        <v>484</v>
      </c>
    </row>
    <row r="2086" spans="1:15" x14ac:dyDescent="0.2">
      <c r="A2086" s="1" t="s">
        <v>485</v>
      </c>
      <c r="B2086" s="4" t="s">
        <v>531</v>
      </c>
      <c r="C2086" s="1" t="s">
        <v>1</v>
      </c>
      <c r="D2086" t="s">
        <v>559</v>
      </c>
      <c r="E2086" s="8" t="s">
        <v>589</v>
      </c>
      <c r="F2086" s="28" t="s">
        <v>306</v>
      </c>
      <c r="G2086" s="28" t="s">
        <v>306</v>
      </c>
      <c r="H2086" s="12">
        <v>8700</v>
      </c>
      <c r="I2086" s="12" t="s">
        <v>306</v>
      </c>
      <c r="J2086" s="12">
        <v>8700</v>
      </c>
      <c r="K2086" s="12">
        <f t="shared" si="96"/>
        <v>1478.9999999999998</v>
      </c>
      <c r="L2086" s="12" t="s">
        <v>309</v>
      </c>
      <c r="M2086" s="23">
        <f t="shared" si="97"/>
        <v>14.789999999999997</v>
      </c>
      <c r="N2086" s="26">
        <f t="shared" si="98"/>
        <v>11.494252873563218</v>
      </c>
      <c r="O2086" s="14" t="s">
        <v>812</v>
      </c>
    </row>
    <row r="2087" spans="1:15" x14ac:dyDescent="0.2">
      <c r="A2087" s="5" t="s">
        <v>485</v>
      </c>
      <c r="B2087" s="1" t="s">
        <v>306</v>
      </c>
      <c r="C2087" s="1" t="s">
        <v>7</v>
      </c>
      <c r="D2087" t="s">
        <v>350</v>
      </c>
      <c r="E2087" s="9" t="s">
        <v>448</v>
      </c>
      <c r="F2087" s="27">
        <v>222</v>
      </c>
      <c r="G2087" s="1">
        <v>255</v>
      </c>
      <c r="H2087" s="12">
        <v>3349.9999046325702</v>
      </c>
      <c r="I2087" s="12">
        <v>5349.9999642372113</v>
      </c>
      <c r="J2087" s="12">
        <v>8699.9998688697815</v>
      </c>
      <c r="K2087" s="12">
        <f t="shared" si="96"/>
        <v>1478.9999777078629</v>
      </c>
      <c r="L2087" s="1" t="s">
        <v>309</v>
      </c>
      <c r="M2087" s="23">
        <f t="shared" si="97"/>
        <v>14.789999777078629</v>
      </c>
      <c r="N2087" s="26">
        <f t="shared" si="98"/>
        <v>11.494253046809646</v>
      </c>
      <c r="O2087" s="14" t="s">
        <v>484</v>
      </c>
    </row>
    <row r="2088" spans="1:15" x14ac:dyDescent="0.2">
      <c r="A2088" s="1">
        <v>758871</v>
      </c>
      <c r="B2088" s="4">
        <v>41879</v>
      </c>
      <c r="C2088" s="1" t="s">
        <v>1</v>
      </c>
      <c r="D2088" t="s">
        <v>294</v>
      </c>
      <c r="E2088" s="8" t="s">
        <v>81</v>
      </c>
      <c r="F2088" s="27">
        <v>246.2</v>
      </c>
      <c r="G2088" s="28" t="s">
        <v>306</v>
      </c>
      <c r="H2088" s="12">
        <v>7350</v>
      </c>
      <c r="I2088" s="12">
        <v>1337</v>
      </c>
      <c r="J2088" s="12">
        <v>8687</v>
      </c>
      <c r="K2088" s="12">
        <f t="shared" si="96"/>
        <v>1476.79</v>
      </c>
      <c r="L2088" s="5" t="s">
        <v>309</v>
      </c>
      <c r="M2088" s="23">
        <f t="shared" si="97"/>
        <v>14.767899999999999</v>
      </c>
      <c r="N2088" s="26">
        <f t="shared" si="98"/>
        <v>11.511453896627144</v>
      </c>
      <c r="O2088" s="14" t="s">
        <v>311</v>
      </c>
    </row>
    <row r="2089" spans="1:15" x14ac:dyDescent="0.2">
      <c r="A2089" s="5" t="s">
        <v>485</v>
      </c>
      <c r="B2089" s="1" t="s">
        <v>306</v>
      </c>
      <c r="C2089" s="1" t="s">
        <v>7</v>
      </c>
      <c r="D2089" t="s">
        <v>349</v>
      </c>
      <c r="E2089" s="9" t="s">
        <v>427</v>
      </c>
      <c r="F2089" s="27">
        <v>525</v>
      </c>
      <c r="G2089" s="1">
        <v>2355</v>
      </c>
      <c r="H2089" s="12">
        <v>5730.00001907349</v>
      </c>
      <c r="I2089" s="12">
        <v>2949.999988079071</v>
      </c>
      <c r="J2089" s="12">
        <v>8680.000007152561</v>
      </c>
      <c r="K2089" s="12">
        <f t="shared" si="96"/>
        <v>1475.6000012159354</v>
      </c>
      <c r="L2089" s="1" t="s">
        <v>309</v>
      </c>
      <c r="M2089" s="23">
        <f t="shared" si="97"/>
        <v>14.756000012159355</v>
      </c>
      <c r="N2089" s="26">
        <f t="shared" si="98"/>
        <v>11.520737317695533</v>
      </c>
      <c r="O2089" s="14" t="s">
        <v>484</v>
      </c>
    </row>
    <row r="2090" spans="1:15" x14ac:dyDescent="0.2">
      <c r="A2090" s="5" t="s">
        <v>485</v>
      </c>
      <c r="B2090" s="1" t="s">
        <v>306</v>
      </c>
      <c r="C2090" s="1" t="s">
        <v>7</v>
      </c>
      <c r="D2090" t="s">
        <v>368</v>
      </c>
      <c r="E2090" s="9" t="s">
        <v>54</v>
      </c>
      <c r="F2090" s="27">
        <v>183</v>
      </c>
      <c r="G2090" s="1">
        <v>150</v>
      </c>
      <c r="H2090" s="12">
        <v>6170.0000762939499</v>
      </c>
      <c r="I2090" s="12">
        <v>2500</v>
      </c>
      <c r="J2090" s="12">
        <v>8670.000076293949</v>
      </c>
      <c r="K2090" s="12">
        <f t="shared" si="96"/>
        <v>1473.9000129699714</v>
      </c>
      <c r="L2090" s="1" t="s">
        <v>309</v>
      </c>
      <c r="M2090" s="23">
        <f t="shared" si="97"/>
        <v>14.739000129699713</v>
      </c>
      <c r="N2090" s="26">
        <f t="shared" si="98"/>
        <v>11.534025273359131</v>
      </c>
      <c r="O2090" s="14" t="s">
        <v>484</v>
      </c>
    </row>
    <row r="2091" spans="1:15" x14ac:dyDescent="0.2">
      <c r="A2091" s="5" t="s">
        <v>485</v>
      </c>
      <c r="B2091" s="1" t="s">
        <v>306</v>
      </c>
      <c r="C2091" s="1" t="s">
        <v>7</v>
      </c>
      <c r="D2091" t="s">
        <v>402</v>
      </c>
      <c r="E2091" s="9" t="s">
        <v>400</v>
      </c>
      <c r="F2091" s="27">
        <v>506</v>
      </c>
      <c r="G2091" s="1">
        <v>2140</v>
      </c>
      <c r="H2091" s="12">
        <v>5980.00001907349</v>
      </c>
      <c r="I2091" s="12">
        <v>2689.9999976158142</v>
      </c>
      <c r="J2091" s="12">
        <v>8670.0000166893042</v>
      </c>
      <c r="K2091" s="12">
        <f t="shared" si="96"/>
        <v>1473.9000028371818</v>
      </c>
      <c r="L2091" s="1" t="s">
        <v>309</v>
      </c>
      <c r="M2091" s="23">
        <f t="shared" si="97"/>
        <v>14.739000028371818</v>
      </c>
      <c r="N2091" s="26">
        <f t="shared" si="98"/>
        <v>11.534025352653419</v>
      </c>
      <c r="O2091" s="14" t="s">
        <v>484</v>
      </c>
    </row>
    <row r="2092" spans="1:15" x14ac:dyDescent="0.2">
      <c r="A2092" s="5" t="s">
        <v>485</v>
      </c>
      <c r="B2092" s="1" t="s">
        <v>306</v>
      </c>
      <c r="C2092" s="1" t="s">
        <v>7</v>
      </c>
      <c r="D2092" t="s">
        <v>423</v>
      </c>
      <c r="E2092" s="9" t="s">
        <v>422</v>
      </c>
      <c r="F2092" s="27">
        <v>612</v>
      </c>
      <c r="G2092" s="1">
        <v>2670</v>
      </c>
      <c r="H2092" s="12">
        <v>4679.9998283386203</v>
      </c>
      <c r="I2092" s="12">
        <v>3990.0000691413888</v>
      </c>
      <c r="J2092" s="12">
        <v>8669.9998974800092</v>
      </c>
      <c r="K2092" s="12">
        <f t="shared" si="96"/>
        <v>1473.8999825716016</v>
      </c>
      <c r="L2092" s="1" t="s">
        <v>309</v>
      </c>
      <c r="M2092" s="23">
        <f t="shared" si="97"/>
        <v>14.738999825716016</v>
      </c>
      <c r="N2092" s="26">
        <f t="shared" si="98"/>
        <v>11.534025511242005</v>
      </c>
      <c r="O2092" s="14" t="s">
        <v>484</v>
      </c>
    </row>
    <row r="2093" spans="1:15" x14ac:dyDescent="0.2">
      <c r="A2093" s="5" t="s">
        <v>485</v>
      </c>
      <c r="B2093" s="1" t="s">
        <v>306</v>
      </c>
      <c r="C2093" s="1" t="s">
        <v>7</v>
      </c>
      <c r="D2093" t="s">
        <v>396</v>
      </c>
      <c r="E2093" s="9" t="s">
        <v>478</v>
      </c>
      <c r="F2093" s="27">
        <v>468</v>
      </c>
      <c r="G2093" s="1">
        <v>1190</v>
      </c>
      <c r="H2093" s="12">
        <v>5599.9999046325702</v>
      </c>
      <c r="I2093" s="12">
        <v>3060.0000023841858</v>
      </c>
      <c r="J2093" s="12">
        <v>8659.999907016756</v>
      </c>
      <c r="K2093" s="12">
        <f t="shared" si="96"/>
        <v>1472.1999841928484</v>
      </c>
      <c r="L2093" s="1" t="s">
        <v>309</v>
      </c>
      <c r="M2093" s="23">
        <f t="shared" si="97"/>
        <v>14.721999841928485</v>
      </c>
      <c r="N2093" s="26">
        <f t="shared" si="98"/>
        <v>11.547344234839438</v>
      </c>
      <c r="O2093" s="14" t="s">
        <v>484</v>
      </c>
    </row>
    <row r="2094" spans="1:15" x14ac:dyDescent="0.2">
      <c r="A2094" s="1">
        <v>758371</v>
      </c>
      <c r="B2094" s="4">
        <v>41856</v>
      </c>
      <c r="C2094" s="1" t="s">
        <v>18</v>
      </c>
      <c r="D2094" t="s">
        <v>169</v>
      </c>
      <c r="E2094" s="8" t="s">
        <v>52</v>
      </c>
      <c r="F2094" s="27">
        <v>379.5</v>
      </c>
      <c r="G2094" s="28" t="s">
        <v>306</v>
      </c>
      <c r="H2094" s="12">
        <v>7650</v>
      </c>
      <c r="I2094" s="12">
        <v>1004</v>
      </c>
      <c r="J2094" s="12">
        <v>8654</v>
      </c>
      <c r="K2094" s="12">
        <f t="shared" si="96"/>
        <v>1471.18</v>
      </c>
      <c r="L2094" s="5" t="s">
        <v>309</v>
      </c>
      <c r="M2094" s="23">
        <f t="shared" si="97"/>
        <v>14.7118</v>
      </c>
      <c r="N2094" s="26">
        <f t="shared" si="98"/>
        <v>11.555350127108852</v>
      </c>
      <c r="O2094" s="14" t="s">
        <v>311</v>
      </c>
    </row>
    <row r="2095" spans="1:15" x14ac:dyDescent="0.2">
      <c r="A2095" s="5" t="s">
        <v>485</v>
      </c>
      <c r="B2095" s="1" t="s">
        <v>306</v>
      </c>
      <c r="C2095" s="1" t="s">
        <v>7</v>
      </c>
      <c r="D2095" t="s">
        <v>368</v>
      </c>
      <c r="E2095" s="9" t="s">
        <v>470</v>
      </c>
      <c r="F2095" s="27">
        <v>349</v>
      </c>
      <c r="G2095" s="1">
        <v>650</v>
      </c>
      <c r="H2095" s="12">
        <v>6081.7546844482404</v>
      </c>
      <c r="I2095" s="12">
        <v>2568.54435801506</v>
      </c>
      <c r="J2095" s="12">
        <v>8650.2990424633008</v>
      </c>
      <c r="K2095" s="12">
        <f t="shared" si="96"/>
        <v>1470.5508372187612</v>
      </c>
      <c r="L2095" s="1" t="s">
        <v>309</v>
      </c>
      <c r="M2095" s="23">
        <f t="shared" si="97"/>
        <v>14.705508372187612</v>
      </c>
      <c r="N2095" s="26">
        <f t="shared" si="98"/>
        <v>11.560293986267036</v>
      </c>
      <c r="O2095" s="14" t="s">
        <v>484</v>
      </c>
    </row>
    <row r="2096" spans="1:15" x14ac:dyDescent="0.2">
      <c r="A2096" s="5" t="s">
        <v>485</v>
      </c>
      <c r="B2096" s="1" t="s">
        <v>306</v>
      </c>
      <c r="C2096" s="1" t="s">
        <v>7</v>
      </c>
      <c r="D2096" t="s">
        <v>894</v>
      </c>
      <c r="E2096" s="9" t="s">
        <v>54</v>
      </c>
      <c r="F2096" s="27">
        <v>168</v>
      </c>
      <c r="G2096" s="1">
        <v>110</v>
      </c>
      <c r="H2096" s="12">
        <v>6150.0000953674298</v>
      </c>
      <c r="I2096" s="12">
        <v>2500</v>
      </c>
      <c r="J2096" s="12">
        <v>8650.0000953674298</v>
      </c>
      <c r="K2096" s="12">
        <f t="shared" si="96"/>
        <v>1470.5000162124632</v>
      </c>
      <c r="L2096" s="1" t="s">
        <v>309</v>
      </c>
      <c r="M2096" s="23">
        <f t="shared" si="97"/>
        <v>14.705000162124632</v>
      </c>
      <c r="N2096" s="26">
        <f t="shared" si="98"/>
        <v>11.560693514160274</v>
      </c>
      <c r="O2096" s="14" t="s">
        <v>484</v>
      </c>
    </row>
    <row r="2097" spans="1:15" x14ac:dyDescent="0.2">
      <c r="A2097" s="5" t="s">
        <v>485</v>
      </c>
      <c r="B2097" s="1" t="s">
        <v>306</v>
      </c>
      <c r="C2097" s="1" t="s">
        <v>7</v>
      </c>
      <c r="D2097" t="s">
        <v>336</v>
      </c>
      <c r="E2097" s="9" t="s">
        <v>470</v>
      </c>
      <c r="F2097" s="27">
        <v>334</v>
      </c>
      <c r="G2097" s="1">
        <v>425</v>
      </c>
      <c r="H2097" s="12">
        <v>6150.0000953674298</v>
      </c>
      <c r="I2097" s="12">
        <v>2500</v>
      </c>
      <c r="J2097" s="12">
        <v>8650.0000953674298</v>
      </c>
      <c r="K2097" s="12">
        <f t="shared" si="96"/>
        <v>1470.5000162124632</v>
      </c>
      <c r="L2097" s="1" t="s">
        <v>309</v>
      </c>
      <c r="M2097" s="23">
        <f t="shared" si="97"/>
        <v>14.705000162124632</v>
      </c>
      <c r="N2097" s="26">
        <f t="shared" si="98"/>
        <v>11.560693514160274</v>
      </c>
      <c r="O2097" s="14" t="s">
        <v>484</v>
      </c>
    </row>
    <row r="2098" spans="1:15" x14ac:dyDescent="0.2">
      <c r="A2098" s="5" t="s">
        <v>485</v>
      </c>
      <c r="B2098" s="1" t="s">
        <v>306</v>
      </c>
      <c r="C2098" s="1" t="s">
        <v>7</v>
      </c>
      <c r="D2098" t="s">
        <v>327</v>
      </c>
      <c r="E2098" s="9" t="s">
        <v>457</v>
      </c>
      <c r="F2098" s="27">
        <v>175</v>
      </c>
      <c r="G2098" s="1">
        <v>115</v>
      </c>
      <c r="H2098" s="12">
        <v>5150.0000953674298</v>
      </c>
      <c r="I2098" s="12">
        <v>3479.9999892711639</v>
      </c>
      <c r="J2098" s="12">
        <v>8630.0000846385938</v>
      </c>
      <c r="K2098" s="12">
        <f t="shared" si="96"/>
        <v>1467.100014388561</v>
      </c>
      <c r="L2098" s="1" t="s">
        <v>309</v>
      </c>
      <c r="M2098" s="23">
        <f t="shared" si="97"/>
        <v>14.67100014388561</v>
      </c>
      <c r="N2098" s="26">
        <f t="shared" si="98"/>
        <v>11.587485401999018</v>
      </c>
      <c r="O2098" s="14" t="s">
        <v>484</v>
      </c>
    </row>
    <row r="2099" spans="1:15" x14ac:dyDescent="0.2">
      <c r="A2099" s="5" t="s">
        <v>485</v>
      </c>
      <c r="B2099" s="1" t="s">
        <v>306</v>
      </c>
      <c r="C2099" s="1" t="s">
        <v>7</v>
      </c>
      <c r="D2099" t="s">
        <v>312</v>
      </c>
      <c r="E2099" s="9" t="s">
        <v>313</v>
      </c>
      <c r="F2099" s="27">
        <v>492</v>
      </c>
      <c r="G2099" s="1">
        <v>1190</v>
      </c>
      <c r="H2099" s="12">
        <v>6113.3198738098099</v>
      </c>
      <c r="I2099" s="12">
        <v>2513.4194791316991</v>
      </c>
      <c r="J2099" s="12">
        <v>8626.7393529415094</v>
      </c>
      <c r="K2099" s="12">
        <f t="shared" si="96"/>
        <v>1466.5456900000565</v>
      </c>
      <c r="L2099" s="1" t="s">
        <v>309</v>
      </c>
      <c r="M2099" s="23">
        <f t="shared" si="97"/>
        <v>14.665456900000565</v>
      </c>
      <c r="N2099" s="26">
        <f t="shared" si="98"/>
        <v>11.591865235374524</v>
      </c>
      <c r="O2099" s="14" t="s">
        <v>484</v>
      </c>
    </row>
    <row r="2100" spans="1:15" x14ac:dyDescent="0.2">
      <c r="A2100" s="5" t="s">
        <v>485</v>
      </c>
      <c r="B2100" s="1" t="s">
        <v>306</v>
      </c>
      <c r="C2100" s="1" t="s">
        <v>7</v>
      </c>
      <c r="D2100" t="s">
        <v>368</v>
      </c>
      <c r="E2100" s="9" t="s">
        <v>54</v>
      </c>
      <c r="F2100" s="27">
        <v>140</v>
      </c>
      <c r="G2100" s="1">
        <v>80</v>
      </c>
      <c r="H2100" s="12">
        <v>6119.9998855590802</v>
      </c>
      <c r="I2100" s="12">
        <v>2500</v>
      </c>
      <c r="J2100" s="12">
        <v>8619.9998855590802</v>
      </c>
      <c r="K2100" s="12">
        <f t="shared" si="96"/>
        <v>1465.3999805450437</v>
      </c>
      <c r="L2100" s="1" t="s">
        <v>309</v>
      </c>
      <c r="M2100" s="23">
        <f t="shared" si="97"/>
        <v>14.653999805450438</v>
      </c>
      <c r="N2100" s="26">
        <f t="shared" si="98"/>
        <v>11.600928228262285</v>
      </c>
      <c r="O2100" s="14" t="s">
        <v>484</v>
      </c>
    </row>
    <row r="2101" spans="1:15" x14ac:dyDescent="0.2">
      <c r="A2101" s="5" t="s">
        <v>485</v>
      </c>
      <c r="B2101" s="1" t="s">
        <v>306</v>
      </c>
      <c r="C2101" s="1" t="s">
        <v>7</v>
      </c>
      <c r="D2101" t="s">
        <v>408</v>
      </c>
      <c r="E2101" s="9" t="s">
        <v>409</v>
      </c>
      <c r="F2101" s="27">
        <v>495</v>
      </c>
      <c r="G2101" s="1">
        <v>1290</v>
      </c>
      <c r="H2101" s="12">
        <v>6118.0186271667499</v>
      </c>
      <c r="I2101" s="12">
        <v>2500</v>
      </c>
      <c r="J2101" s="12">
        <v>8618.0186271667499</v>
      </c>
      <c r="K2101" s="12">
        <f t="shared" si="96"/>
        <v>1465.0631666183474</v>
      </c>
      <c r="L2101" s="1" t="s">
        <v>309</v>
      </c>
      <c r="M2101" s="23">
        <f t="shared" si="97"/>
        <v>14.650631666183473</v>
      </c>
      <c r="N2101" s="26">
        <f t="shared" si="98"/>
        <v>11.603595249233743</v>
      </c>
      <c r="O2101" s="14" t="s">
        <v>484</v>
      </c>
    </row>
    <row r="2102" spans="1:15" x14ac:dyDescent="0.2">
      <c r="A2102" s="5" t="s">
        <v>485</v>
      </c>
      <c r="B2102" s="1" t="s">
        <v>306</v>
      </c>
      <c r="C2102" s="1" t="s">
        <v>7</v>
      </c>
      <c r="D2102" t="s">
        <v>462</v>
      </c>
      <c r="E2102" s="9" t="s">
        <v>102</v>
      </c>
      <c r="F2102" s="27">
        <v>449</v>
      </c>
      <c r="G2102" s="1">
        <v>910</v>
      </c>
      <c r="H2102" s="12">
        <v>5438.0002021789605</v>
      </c>
      <c r="I2102" s="12">
        <v>3178.0000030994424</v>
      </c>
      <c r="J2102" s="12">
        <v>8616.0002052784039</v>
      </c>
      <c r="K2102" s="12">
        <f t="shared" si="96"/>
        <v>1464.7200348973286</v>
      </c>
      <c r="L2102" s="1" t="s">
        <v>309</v>
      </c>
      <c r="M2102" s="23">
        <f t="shared" si="97"/>
        <v>14.647200348973286</v>
      </c>
      <c r="N2102" s="26">
        <f t="shared" si="98"/>
        <v>11.606313558202702</v>
      </c>
      <c r="O2102" s="14" t="s">
        <v>484</v>
      </c>
    </row>
    <row r="2103" spans="1:15" x14ac:dyDescent="0.2">
      <c r="A2103" s="5" t="s">
        <v>485</v>
      </c>
      <c r="B2103" s="1" t="s">
        <v>306</v>
      </c>
      <c r="C2103" s="1" t="s">
        <v>7</v>
      </c>
      <c r="D2103" t="s">
        <v>474</v>
      </c>
      <c r="E2103" s="9" t="s">
        <v>102</v>
      </c>
      <c r="F2103" s="27">
        <v>331</v>
      </c>
      <c r="G2103" s="1">
        <v>390</v>
      </c>
      <c r="H2103" s="12">
        <v>4893.0001258850098</v>
      </c>
      <c r="I2103" s="12">
        <v>3702.0000219345088</v>
      </c>
      <c r="J2103" s="12">
        <v>8595.000147819519</v>
      </c>
      <c r="K2103" s="12">
        <f t="shared" si="96"/>
        <v>1461.1500251293182</v>
      </c>
      <c r="L2103" s="1" t="s">
        <v>309</v>
      </c>
      <c r="M2103" s="23">
        <f t="shared" si="97"/>
        <v>14.611500251293183</v>
      </c>
      <c r="N2103" s="26">
        <f t="shared" si="98"/>
        <v>11.634671120438453</v>
      </c>
      <c r="O2103" s="14" t="s">
        <v>484</v>
      </c>
    </row>
    <row r="2104" spans="1:15" x14ac:dyDescent="0.2">
      <c r="A2104" s="5" t="s">
        <v>485</v>
      </c>
      <c r="B2104" s="1" t="s">
        <v>306</v>
      </c>
      <c r="C2104" s="1" t="s">
        <v>7</v>
      </c>
      <c r="D2104" t="s">
        <v>385</v>
      </c>
      <c r="E2104" s="9" t="s">
        <v>54</v>
      </c>
      <c r="F2104" s="27">
        <v>185</v>
      </c>
      <c r="G2104" s="1">
        <v>110</v>
      </c>
      <c r="H2104" s="12">
        <v>6090.2557373046902</v>
      </c>
      <c r="I2104" s="12">
        <v>2500</v>
      </c>
      <c r="J2104" s="12">
        <v>8590.2557373046911</v>
      </c>
      <c r="K2104" s="12">
        <f t="shared" si="96"/>
        <v>1460.3434753417976</v>
      </c>
      <c r="L2104" s="1" t="s">
        <v>309</v>
      </c>
      <c r="M2104" s="23">
        <f t="shared" si="97"/>
        <v>14.603434753417975</v>
      </c>
      <c r="N2104" s="26">
        <f t="shared" si="98"/>
        <v>11.64109696591831</v>
      </c>
      <c r="O2104" s="14" t="s">
        <v>484</v>
      </c>
    </row>
    <row r="2105" spans="1:15" x14ac:dyDescent="0.2">
      <c r="A2105" s="5" t="s">
        <v>485</v>
      </c>
      <c r="B2105" s="1" t="s">
        <v>306</v>
      </c>
      <c r="C2105" s="1" t="s">
        <v>7</v>
      </c>
      <c r="D2105" t="s">
        <v>327</v>
      </c>
      <c r="E2105" s="9" t="s">
        <v>457</v>
      </c>
      <c r="F2105" s="27">
        <v>164</v>
      </c>
      <c r="G2105" s="1">
        <v>95</v>
      </c>
      <c r="H2105" s="12">
        <v>4460.0000381469699</v>
      </c>
      <c r="I2105" s="12">
        <v>4100.0000238418579</v>
      </c>
      <c r="J2105" s="12">
        <v>8560.0000619888269</v>
      </c>
      <c r="K2105" s="12">
        <f t="shared" si="96"/>
        <v>1455.2000105381005</v>
      </c>
      <c r="L2105" s="1" t="s">
        <v>309</v>
      </c>
      <c r="M2105" s="23">
        <f t="shared" si="97"/>
        <v>14.552000105381005</v>
      </c>
      <c r="N2105" s="26">
        <f t="shared" si="98"/>
        <v>11.682242906055077</v>
      </c>
      <c r="O2105" s="14" t="s">
        <v>484</v>
      </c>
    </row>
    <row r="2106" spans="1:15" x14ac:dyDescent="0.2">
      <c r="A2106" s="5" t="s">
        <v>485</v>
      </c>
      <c r="B2106" s="1" t="s">
        <v>306</v>
      </c>
      <c r="C2106" s="1" t="s">
        <v>7</v>
      </c>
      <c r="D2106" t="s">
        <v>467</v>
      </c>
      <c r="E2106" s="9" t="s">
        <v>457</v>
      </c>
      <c r="F2106" s="27">
        <v>207</v>
      </c>
      <c r="G2106" s="1">
        <v>245</v>
      </c>
      <c r="H2106" s="12">
        <v>5420.0000762939499</v>
      </c>
      <c r="I2106" s="12">
        <v>3120.000034570694</v>
      </c>
      <c r="J2106" s="12">
        <v>8540.0001108646429</v>
      </c>
      <c r="K2106" s="12">
        <f t="shared" si="96"/>
        <v>1451.8000188469894</v>
      </c>
      <c r="L2106" s="1" t="s">
        <v>309</v>
      </c>
      <c r="M2106" s="23">
        <f t="shared" si="97"/>
        <v>14.518000188469893</v>
      </c>
      <c r="N2106" s="26">
        <f t="shared" si="98"/>
        <v>11.709601721524495</v>
      </c>
      <c r="O2106" s="14" t="s">
        <v>484</v>
      </c>
    </row>
    <row r="2107" spans="1:15" x14ac:dyDescent="0.2">
      <c r="A2107" s="5" t="s">
        <v>485</v>
      </c>
      <c r="B2107" s="1" t="s">
        <v>306</v>
      </c>
      <c r="C2107" s="1" t="s">
        <v>7</v>
      </c>
      <c r="D2107" t="s">
        <v>396</v>
      </c>
      <c r="E2107" s="9" t="s">
        <v>478</v>
      </c>
      <c r="F2107" s="27">
        <v>444</v>
      </c>
      <c r="G2107" s="1">
        <v>970</v>
      </c>
      <c r="H2107" s="12">
        <v>5559.9999427795401</v>
      </c>
      <c r="I2107" s="12">
        <v>2980.0000190734863</v>
      </c>
      <c r="J2107" s="12">
        <v>8539.9999618530273</v>
      </c>
      <c r="K2107" s="12">
        <f t="shared" si="96"/>
        <v>1451.7999935150146</v>
      </c>
      <c r="L2107" s="1" t="s">
        <v>309</v>
      </c>
      <c r="M2107" s="23">
        <f t="shared" si="97"/>
        <v>14.517999935150147</v>
      </c>
      <c r="N2107" s="26">
        <f t="shared" si="98"/>
        <v>11.709601925841437</v>
      </c>
      <c r="O2107" s="14" t="s">
        <v>484</v>
      </c>
    </row>
    <row r="2108" spans="1:15" x14ac:dyDescent="0.2">
      <c r="A2108" s="5" t="s">
        <v>485</v>
      </c>
      <c r="B2108" s="1" t="s">
        <v>306</v>
      </c>
      <c r="C2108" s="1" t="s">
        <v>7</v>
      </c>
      <c r="D2108" t="s">
        <v>351</v>
      </c>
      <c r="E2108" s="9" t="s">
        <v>54</v>
      </c>
      <c r="F2108" s="27">
        <v>145</v>
      </c>
      <c r="G2108" s="1">
        <v>50</v>
      </c>
      <c r="H2108" s="12">
        <v>2960.0000381469699</v>
      </c>
      <c r="I2108" s="12">
        <v>5569.9999332427942</v>
      </c>
      <c r="J2108" s="12">
        <v>8529.9999713897632</v>
      </c>
      <c r="K2108" s="12">
        <f t="shared" si="96"/>
        <v>1450.0999951362598</v>
      </c>
      <c r="L2108" s="1" t="s">
        <v>309</v>
      </c>
      <c r="M2108" s="23">
        <f t="shared" si="97"/>
        <v>14.500999951362598</v>
      </c>
      <c r="N2108" s="26">
        <f t="shared" si="98"/>
        <v>11.723329464877754</v>
      </c>
      <c r="O2108" s="14" t="s">
        <v>484</v>
      </c>
    </row>
    <row r="2109" spans="1:15" x14ac:dyDescent="0.2">
      <c r="A2109" s="5" t="s">
        <v>485</v>
      </c>
      <c r="B2109" s="1" t="s">
        <v>306</v>
      </c>
      <c r="C2109" s="1" t="s">
        <v>7</v>
      </c>
      <c r="D2109" t="s">
        <v>312</v>
      </c>
      <c r="E2109" s="9" t="s">
        <v>313</v>
      </c>
      <c r="F2109" s="27">
        <v>495</v>
      </c>
      <c r="G2109" s="1">
        <v>1285</v>
      </c>
      <c r="H2109" s="12">
        <v>5945.1832771301297</v>
      </c>
      <c r="I2109" s="12">
        <v>2558.8472485542302</v>
      </c>
      <c r="J2109" s="12">
        <v>8504.0305256843603</v>
      </c>
      <c r="K2109" s="12">
        <f t="shared" si="96"/>
        <v>1445.6851893663413</v>
      </c>
      <c r="L2109" s="1" t="s">
        <v>309</v>
      </c>
      <c r="M2109" s="23">
        <f t="shared" si="97"/>
        <v>14.456851893663414</v>
      </c>
      <c r="N2109" s="26">
        <f t="shared" si="98"/>
        <v>11.759129944086427</v>
      </c>
      <c r="O2109" s="14" t="s">
        <v>484</v>
      </c>
    </row>
    <row r="2110" spans="1:15" x14ac:dyDescent="0.2">
      <c r="A2110" s="5" t="s">
        <v>485</v>
      </c>
      <c r="B2110" s="1" t="s">
        <v>306</v>
      </c>
      <c r="C2110" s="1" t="s">
        <v>7</v>
      </c>
      <c r="D2110" t="s">
        <v>360</v>
      </c>
      <c r="E2110" s="9" t="s">
        <v>54</v>
      </c>
      <c r="F2110" s="27">
        <v>150</v>
      </c>
      <c r="G2110" s="1">
        <v>65</v>
      </c>
      <c r="H2110" s="12">
        <v>6000</v>
      </c>
      <c r="I2110" s="12">
        <v>2500</v>
      </c>
      <c r="J2110" s="12">
        <v>8500</v>
      </c>
      <c r="K2110" s="12">
        <f t="shared" si="96"/>
        <v>1445</v>
      </c>
      <c r="L2110" s="1" t="s">
        <v>309</v>
      </c>
      <c r="M2110" s="23">
        <f t="shared" si="97"/>
        <v>14.45</v>
      </c>
      <c r="N2110" s="26">
        <f t="shared" si="98"/>
        <v>11.76470588235294</v>
      </c>
      <c r="O2110" s="14" t="s">
        <v>484</v>
      </c>
    </row>
    <row r="2111" spans="1:15" x14ac:dyDescent="0.2">
      <c r="A2111" s="1">
        <v>714571</v>
      </c>
      <c r="B2111" s="4">
        <v>41448</v>
      </c>
      <c r="C2111" s="1" t="s">
        <v>46</v>
      </c>
      <c r="D2111" t="s">
        <v>232</v>
      </c>
      <c r="E2111" s="8" t="s">
        <v>52</v>
      </c>
      <c r="F2111" s="27">
        <v>380.4</v>
      </c>
      <c r="G2111" s="28" t="s">
        <v>306</v>
      </c>
      <c r="H2111" s="12">
        <v>6370</v>
      </c>
      <c r="I2111" s="12">
        <v>2125</v>
      </c>
      <c r="J2111" s="12">
        <v>8495</v>
      </c>
      <c r="K2111" s="12">
        <f t="shared" si="96"/>
        <v>1444.1499999999999</v>
      </c>
      <c r="L2111" s="5" t="s">
        <v>309</v>
      </c>
      <c r="M2111" s="23">
        <f t="shared" si="97"/>
        <v>14.441499999999998</v>
      </c>
      <c r="N2111" s="26">
        <f t="shared" si="98"/>
        <v>11.771630370806356</v>
      </c>
      <c r="O2111" s="14" t="s">
        <v>311</v>
      </c>
    </row>
    <row r="2112" spans="1:15" x14ac:dyDescent="0.2">
      <c r="A2112" s="5" t="s">
        <v>485</v>
      </c>
      <c r="B2112" s="1" t="s">
        <v>306</v>
      </c>
      <c r="C2112" s="1" t="s">
        <v>7</v>
      </c>
      <c r="D2112" t="s">
        <v>343</v>
      </c>
      <c r="E2112" s="9" t="s">
        <v>409</v>
      </c>
      <c r="F2112" s="27">
        <v>388</v>
      </c>
      <c r="G2112" s="1">
        <v>470</v>
      </c>
      <c r="H2112" s="12">
        <v>5981.8072319030798</v>
      </c>
      <c r="I2112" s="12">
        <v>2500</v>
      </c>
      <c r="J2112" s="12">
        <v>8481.8072319030798</v>
      </c>
      <c r="K2112" s="12">
        <f t="shared" si="96"/>
        <v>1441.9072294235236</v>
      </c>
      <c r="L2112" s="1" t="s">
        <v>309</v>
      </c>
      <c r="M2112" s="23">
        <f t="shared" si="97"/>
        <v>14.419072294235237</v>
      </c>
      <c r="N2112" s="26">
        <f t="shared" si="98"/>
        <v>11.789940193861588</v>
      </c>
      <c r="O2112" s="14" t="s">
        <v>484</v>
      </c>
    </row>
    <row r="2113" spans="1:15" x14ac:dyDescent="0.2">
      <c r="A2113" s="1">
        <v>763691</v>
      </c>
      <c r="B2113" s="4">
        <v>41870</v>
      </c>
      <c r="C2113" s="1" t="s">
        <v>36</v>
      </c>
      <c r="D2113" t="s">
        <v>269</v>
      </c>
      <c r="E2113" s="8" t="s">
        <v>52</v>
      </c>
      <c r="F2113" s="27">
        <v>477</v>
      </c>
      <c r="G2113" s="28" t="s">
        <v>306</v>
      </c>
      <c r="H2113" s="12">
        <v>6490</v>
      </c>
      <c r="I2113" s="12">
        <v>1976</v>
      </c>
      <c r="J2113" s="12">
        <v>8466</v>
      </c>
      <c r="K2113" s="12">
        <f t="shared" si="96"/>
        <v>1439.2199999999998</v>
      </c>
      <c r="L2113" s="5" t="s">
        <v>309</v>
      </c>
      <c r="M2113" s="23">
        <f t="shared" si="97"/>
        <v>14.392199999999997</v>
      </c>
      <c r="N2113" s="26">
        <f t="shared" si="98"/>
        <v>11.811953697141508</v>
      </c>
      <c r="O2113" s="14" t="s">
        <v>311</v>
      </c>
    </row>
    <row r="2114" spans="1:15" x14ac:dyDescent="0.2">
      <c r="A2114" s="5" t="s">
        <v>485</v>
      </c>
      <c r="B2114" s="1" t="s">
        <v>306</v>
      </c>
      <c r="C2114" s="1" t="s">
        <v>7</v>
      </c>
      <c r="D2114" t="s">
        <v>327</v>
      </c>
      <c r="E2114" s="9" t="s">
        <v>427</v>
      </c>
      <c r="F2114" s="27">
        <v>402</v>
      </c>
      <c r="G2114" s="1">
        <v>845</v>
      </c>
      <c r="H2114" s="12">
        <v>5309.9999427795401</v>
      </c>
      <c r="I2114" s="12">
        <v>3150.0000357627873</v>
      </c>
      <c r="J2114" s="12">
        <v>8459.9999785423279</v>
      </c>
      <c r="K2114" s="12">
        <f t="shared" si="96"/>
        <v>1438.1999963521957</v>
      </c>
      <c r="L2114" s="1" t="s">
        <v>309</v>
      </c>
      <c r="M2114" s="23">
        <f t="shared" si="97"/>
        <v>14.381999963521958</v>
      </c>
      <c r="N2114" s="26">
        <f t="shared" si="98"/>
        <v>11.820330999247846</v>
      </c>
      <c r="O2114" s="14" t="s">
        <v>484</v>
      </c>
    </row>
    <row r="2115" spans="1:15" x14ac:dyDescent="0.2">
      <c r="A2115" s="5" t="s">
        <v>485</v>
      </c>
      <c r="B2115" s="1" t="s">
        <v>306</v>
      </c>
      <c r="C2115" s="1" t="s">
        <v>7</v>
      </c>
      <c r="D2115" t="s">
        <v>420</v>
      </c>
      <c r="E2115" s="9" t="s">
        <v>422</v>
      </c>
      <c r="F2115" s="27">
        <v>532</v>
      </c>
      <c r="G2115" s="1">
        <v>1360</v>
      </c>
      <c r="H2115" s="12">
        <v>5059.9999427795401</v>
      </c>
      <c r="I2115" s="12">
        <v>3390.00004529953</v>
      </c>
      <c r="J2115" s="12">
        <v>8449.999988079071</v>
      </c>
      <c r="K2115" s="12">
        <f t="shared" si="96"/>
        <v>1436.4999979734421</v>
      </c>
      <c r="L2115" s="1" t="s">
        <v>309</v>
      </c>
      <c r="M2115" s="23">
        <f t="shared" si="97"/>
        <v>14.364999979734421</v>
      </c>
      <c r="N2115" s="26">
        <f t="shared" si="98"/>
        <v>11.834319543322614</v>
      </c>
      <c r="O2115" s="14" t="s">
        <v>484</v>
      </c>
    </row>
    <row r="2116" spans="1:15" x14ac:dyDescent="0.2">
      <c r="A2116" s="5" t="s">
        <v>485</v>
      </c>
      <c r="B2116" s="1" t="s">
        <v>306</v>
      </c>
      <c r="C2116" s="1" t="s">
        <v>7</v>
      </c>
      <c r="D2116" t="s">
        <v>467</v>
      </c>
      <c r="E2116" s="9" t="s">
        <v>457</v>
      </c>
      <c r="F2116" s="27">
        <v>189</v>
      </c>
      <c r="G2116" s="1">
        <v>185</v>
      </c>
      <c r="H2116" s="12">
        <v>5429.9998283386203</v>
      </c>
      <c r="I2116" s="12">
        <v>3020.0000107288361</v>
      </c>
      <c r="J2116" s="12">
        <v>8449.9998390674555</v>
      </c>
      <c r="K2116" s="12">
        <f t="shared" si="96"/>
        <v>1436.4999726414674</v>
      </c>
      <c r="L2116" s="1" t="s">
        <v>309</v>
      </c>
      <c r="M2116" s="23">
        <f t="shared" si="97"/>
        <v>14.364999726414673</v>
      </c>
      <c r="N2116" s="26">
        <f t="shared" si="98"/>
        <v>11.834319752015052</v>
      </c>
      <c r="O2116" s="14" t="s">
        <v>484</v>
      </c>
    </row>
    <row r="2117" spans="1:15" x14ac:dyDescent="0.2">
      <c r="A2117" s="5" t="s">
        <v>485</v>
      </c>
      <c r="B2117" s="1" t="s">
        <v>306</v>
      </c>
      <c r="C2117" s="1" t="s">
        <v>7</v>
      </c>
      <c r="D2117" t="s">
        <v>319</v>
      </c>
      <c r="E2117" s="9" t="s">
        <v>315</v>
      </c>
      <c r="F2117" s="27">
        <v>203</v>
      </c>
      <c r="G2117" s="1">
        <v>100</v>
      </c>
      <c r="H2117" s="12">
        <v>5780.0002098083496</v>
      </c>
      <c r="I2117" s="12">
        <v>2659.9999964237209</v>
      </c>
      <c r="J2117" s="12">
        <v>8440.0002062320709</v>
      </c>
      <c r="K2117" s="12">
        <f t="shared" ref="K2117:K2180" si="99">J2117/1000*170</f>
        <v>1434.8000350594521</v>
      </c>
      <c r="L2117" s="1" t="s">
        <v>309</v>
      </c>
      <c r="M2117" s="23">
        <f t="shared" ref="M2117:M2180" si="100">K2117/100</f>
        <v>14.348000350594521</v>
      </c>
      <c r="N2117" s="26">
        <f t="shared" ref="N2117:N2180" si="101">100/J2117*1000</f>
        <v>11.848340942712335</v>
      </c>
      <c r="O2117" s="14" t="s">
        <v>484</v>
      </c>
    </row>
    <row r="2118" spans="1:15" x14ac:dyDescent="0.2">
      <c r="A2118" s="5" t="s">
        <v>485</v>
      </c>
      <c r="B2118" s="1" t="s">
        <v>306</v>
      </c>
      <c r="C2118" s="1" t="s">
        <v>7</v>
      </c>
      <c r="D2118" t="s">
        <v>343</v>
      </c>
      <c r="E2118" s="9" t="s">
        <v>448</v>
      </c>
      <c r="F2118" s="27">
        <v>129</v>
      </c>
      <c r="G2118" s="1">
        <v>50</v>
      </c>
      <c r="H2118" s="12">
        <v>5940.0000572204599</v>
      </c>
      <c r="I2118" s="12">
        <v>2500</v>
      </c>
      <c r="J2118" s="12">
        <v>8440.000057220459</v>
      </c>
      <c r="K2118" s="12">
        <f t="shared" si="99"/>
        <v>1434.800009727478</v>
      </c>
      <c r="L2118" s="1" t="s">
        <v>309</v>
      </c>
      <c r="M2118" s="23">
        <f t="shared" si="100"/>
        <v>14.348000097274781</v>
      </c>
      <c r="N2118" s="26">
        <f t="shared" si="101"/>
        <v>11.848341151899584</v>
      </c>
      <c r="O2118" s="14" t="s">
        <v>484</v>
      </c>
    </row>
    <row r="2119" spans="1:15" x14ac:dyDescent="0.2">
      <c r="A2119" s="5" t="s">
        <v>485</v>
      </c>
      <c r="B2119" s="1" t="s">
        <v>306</v>
      </c>
      <c r="C2119" s="1" t="s">
        <v>7</v>
      </c>
      <c r="D2119" t="s">
        <v>404</v>
      </c>
      <c r="E2119" s="9" t="s">
        <v>409</v>
      </c>
      <c r="F2119" s="27">
        <v>501</v>
      </c>
      <c r="G2119" s="1">
        <v>1170</v>
      </c>
      <c r="H2119" s="12">
        <v>5931.0207366943405</v>
      </c>
      <c r="I2119" s="12">
        <v>2500</v>
      </c>
      <c r="J2119" s="12">
        <v>8431.0207366943396</v>
      </c>
      <c r="K2119" s="12">
        <f t="shared" si="99"/>
        <v>1433.2735252380378</v>
      </c>
      <c r="L2119" s="1" t="s">
        <v>309</v>
      </c>
      <c r="M2119" s="23">
        <f t="shared" si="100"/>
        <v>14.332735252380377</v>
      </c>
      <c r="N2119" s="26">
        <f t="shared" si="101"/>
        <v>11.860960033554408</v>
      </c>
      <c r="O2119" s="14" t="s">
        <v>484</v>
      </c>
    </row>
    <row r="2120" spans="1:15" x14ac:dyDescent="0.2">
      <c r="A2120" s="5" t="s">
        <v>485</v>
      </c>
      <c r="B2120" s="1" t="s">
        <v>306</v>
      </c>
      <c r="C2120" s="1" t="s">
        <v>7</v>
      </c>
      <c r="D2120" t="s">
        <v>331</v>
      </c>
      <c r="E2120" s="9" t="s">
        <v>54</v>
      </c>
      <c r="F2120" s="27">
        <v>207</v>
      </c>
      <c r="G2120" s="1">
        <v>125</v>
      </c>
      <c r="H2120" s="12">
        <v>4780.0002098083496</v>
      </c>
      <c r="I2120" s="12">
        <v>3650.000005960464</v>
      </c>
      <c r="J2120" s="12">
        <v>8430.0002157688141</v>
      </c>
      <c r="K2120" s="12">
        <f t="shared" si="99"/>
        <v>1433.1000366806984</v>
      </c>
      <c r="L2120" s="1" t="s">
        <v>309</v>
      </c>
      <c r="M2120" s="23">
        <f t="shared" si="100"/>
        <v>14.331000366806984</v>
      </c>
      <c r="N2120" s="26">
        <f t="shared" si="101"/>
        <v>11.862395900411022</v>
      </c>
      <c r="O2120" s="14" t="s">
        <v>484</v>
      </c>
    </row>
    <row r="2121" spans="1:15" x14ac:dyDescent="0.2">
      <c r="A2121" s="5" t="s">
        <v>485</v>
      </c>
      <c r="B2121" s="1" t="s">
        <v>306</v>
      </c>
      <c r="C2121" s="1" t="s">
        <v>7</v>
      </c>
      <c r="D2121" t="s">
        <v>350</v>
      </c>
      <c r="E2121" s="9" t="s">
        <v>54</v>
      </c>
      <c r="F2121" s="27">
        <v>188</v>
      </c>
      <c r="G2121" s="1">
        <v>155</v>
      </c>
      <c r="H2121" s="12">
        <v>3049.9999523162801</v>
      </c>
      <c r="I2121" s="12">
        <v>5380.0000548362741</v>
      </c>
      <c r="J2121" s="12">
        <v>8430.0000071525537</v>
      </c>
      <c r="K2121" s="12">
        <f t="shared" si="99"/>
        <v>1433.1000012159341</v>
      </c>
      <c r="L2121" s="1" t="s">
        <v>309</v>
      </c>
      <c r="M2121" s="23">
        <f t="shared" si="100"/>
        <v>14.331000012159341</v>
      </c>
      <c r="N2121" s="26">
        <f t="shared" si="101"/>
        <v>11.862396193968396</v>
      </c>
      <c r="O2121" s="14" t="s">
        <v>484</v>
      </c>
    </row>
    <row r="2122" spans="1:15" x14ac:dyDescent="0.2">
      <c r="A2122" s="5" t="s">
        <v>485</v>
      </c>
      <c r="B2122" s="1" t="s">
        <v>306</v>
      </c>
      <c r="C2122" s="1" t="s">
        <v>7</v>
      </c>
      <c r="D2122" t="s">
        <v>420</v>
      </c>
      <c r="E2122" s="9" t="s">
        <v>414</v>
      </c>
      <c r="F2122" s="27">
        <v>760</v>
      </c>
      <c r="G2122" s="1">
        <v>5010</v>
      </c>
      <c r="H2122" s="12">
        <v>5929.9998283386203</v>
      </c>
      <c r="I2122" s="12">
        <v>2500</v>
      </c>
      <c r="J2122" s="12">
        <v>8429.9998283386194</v>
      </c>
      <c r="K2122" s="12">
        <f t="shared" si="99"/>
        <v>1433.0999708175652</v>
      </c>
      <c r="L2122" s="1" t="s">
        <v>309</v>
      </c>
      <c r="M2122" s="23">
        <f t="shared" si="100"/>
        <v>14.330999708175652</v>
      </c>
      <c r="N2122" s="26">
        <f t="shared" si="101"/>
        <v>11.86239644558901</v>
      </c>
      <c r="O2122" s="14" t="s">
        <v>484</v>
      </c>
    </row>
    <row r="2123" spans="1:15" x14ac:dyDescent="0.2">
      <c r="A2123" s="5" t="s">
        <v>485</v>
      </c>
      <c r="B2123" s="1" t="s">
        <v>306</v>
      </c>
      <c r="C2123" s="1" t="s">
        <v>7</v>
      </c>
      <c r="D2123" t="s">
        <v>316</v>
      </c>
      <c r="E2123" s="9" t="s">
        <v>444</v>
      </c>
      <c r="F2123" s="27">
        <v>919</v>
      </c>
      <c r="G2123" s="1">
        <v>4795</v>
      </c>
      <c r="H2123" s="12">
        <v>5927.0515441894495</v>
      </c>
      <c r="I2123" s="12">
        <v>2500</v>
      </c>
      <c r="J2123" s="12">
        <v>8427.0515441894495</v>
      </c>
      <c r="K2123" s="12">
        <f t="shared" si="99"/>
        <v>1432.5987625122063</v>
      </c>
      <c r="L2123" s="1" t="s">
        <v>309</v>
      </c>
      <c r="M2123" s="23">
        <f t="shared" si="100"/>
        <v>14.325987625122064</v>
      </c>
      <c r="N2123" s="26">
        <f t="shared" si="101"/>
        <v>11.866546617832327</v>
      </c>
      <c r="O2123" s="14" t="s">
        <v>484</v>
      </c>
    </row>
    <row r="2124" spans="1:15" x14ac:dyDescent="0.2">
      <c r="A2124" s="1">
        <v>705411</v>
      </c>
      <c r="B2124" s="4">
        <v>41817</v>
      </c>
      <c r="C2124" s="1" t="s">
        <v>38</v>
      </c>
      <c r="D2124" t="s">
        <v>275</v>
      </c>
      <c r="E2124" s="8" t="s">
        <v>52</v>
      </c>
      <c r="F2124" s="27">
        <v>518.5</v>
      </c>
      <c r="G2124" s="28" t="s">
        <v>306</v>
      </c>
      <c r="H2124" s="12">
        <v>8410</v>
      </c>
      <c r="I2124" s="12" t="s">
        <v>306</v>
      </c>
      <c r="J2124" s="12">
        <v>8410</v>
      </c>
      <c r="K2124" s="12">
        <f t="shared" si="99"/>
        <v>1429.7</v>
      </c>
      <c r="L2124" s="5" t="s">
        <v>309</v>
      </c>
      <c r="M2124" s="23">
        <f t="shared" si="100"/>
        <v>14.297000000000001</v>
      </c>
      <c r="N2124" s="26">
        <f t="shared" si="101"/>
        <v>11.890606420927467</v>
      </c>
      <c r="O2124" s="14" t="s">
        <v>311</v>
      </c>
    </row>
    <row r="2125" spans="1:15" x14ac:dyDescent="0.2">
      <c r="A2125" s="5" t="s">
        <v>485</v>
      </c>
      <c r="B2125" s="1" t="s">
        <v>306</v>
      </c>
      <c r="C2125" s="1" t="s">
        <v>7</v>
      </c>
      <c r="D2125" t="s">
        <v>327</v>
      </c>
      <c r="E2125" s="9" t="s">
        <v>457</v>
      </c>
      <c r="F2125" s="27">
        <v>210</v>
      </c>
      <c r="G2125" s="1">
        <v>195</v>
      </c>
      <c r="H2125" s="12">
        <v>5429.9998283386203</v>
      </c>
      <c r="I2125" s="12">
        <v>2979.9999892711639</v>
      </c>
      <c r="J2125" s="12">
        <v>8409.9998176097833</v>
      </c>
      <c r="K2125" s="12">
        <f t="shared" si="99"/>
        <v>1429.6999689936631</v>
      </c>
      <c r="L2125" s="1" t="s">
        <v>309</v>
      </c>
      <c r="M2125" s="23">
        <f t="shared" si="100"/>
        <v>14.296999689936632</v>
      </c>
      <c r="N2125" s="26">
        <f t="shared" si="101"/>
        <v>11.890606678802655</v>
      </c>
      <c r="O2125" s="14" t="s">
        <v>484</v>
      </c>
    </row>
    <row r="2126" spans="1:15" x14ac:dyDescent="0.2">
      <c r="A2126" s="5" t="s">
        <v>485</v>
      </c>
      <c r="B2126" s="1" t="s">
        <v>306</v>
      </c>
      <c r="C2126" s="1" t="s">
        <v>7</v>
      </c>
      <c r="D2126" t="s">
        <v>359</v>
      </c>
      <c r="E2126" s="9" t="s">
        <v>427</v>
      </c>
      <c r="F2126" s="27">
        <v>330</v>
      </c>
      <c r="G2126" s="1">
        <v>430</v>
      </c>
      <c r="H2126" s="12">
        <v>5659.9998474121103</v>
      </c>
      <c r="I2126" s="12">
        <v>2740.0000095367432</v>
      </c>
      <c r="J2126" s="12">
        <v>8399.9998569488525</v>
      </c>
      <c r="K2126" s="12">
        <f t="shared" si="99"/>
        <v>1427.9999756813049</v>
      </c>
      <c r="L2126" s="1" t="s">
        <v>309</v>
      </c>
      <c r="M2126" s="23">
        <f t="shared" si="100"/>
        <v>14.27999975681305</v>
      </c>
      <c r="N2126" s="26">
        <f t="shared" si="101"/>
        <v>11.904762107498795</v>
      </c>
      <c r="O2126" s="14" t="s">
        <v>484</v>
      </c>
    </row>
    <row r="2127" spans="1:15" x14ac:dyDescent="0.2">
      <c r="A2127" s="5" t="s">
        <v>485</v>
      </c>
      <c r="B2127" s="1" t="s">
        <v>306</v>
      </c>
      <c r="C2127" s="1" t="s">
        <v>7</v>
      </c>
      <c r="D2127" t="s">
        <v>331</v>
      </c>
      <c r="E2127" s="9" t="s">
        <v>427</v>
      </c>
      <c r="F2127" s="27">
        <v>324</v>
      </c>
      <c r="G2127" s="1">
        <v>405</v>
      </c>
      <c r="H2127" s="12">
        <v>2940.0000572204599</v>
      </c>
      <c r="I2127" s="12">
        <v>5440.0000572204572</v>
      </c>
      <c r="J2127" s="12">
        <v>8380.000114440918</v>
      </c>
      <c r="K2127" s="12">
        <f t="shared" si="99"/>
        <v>1424.6000194549561</v>
      </c>
      <c r="L2127" s="1" t="s">
        <v>309</v>
      </c>
      <c r="M2127" s="23">
        <f t="shared" si="100"/>
        <v>14.246000194549561</v>
      </c>
      <c r="N2127" s="26">
        <f t="shared" si="101"/>
        <v>11.93317406137907</v>
      </c>
      <c r="O2127" s="14" t="s">
        <v>484</v>
      </c>
    </row>
    <row r="2128" spans="1:15" x14ac:dyDescent="0.2">
      <c r="A2128" s="5" t="s">
        <v>485</v>
      </c>
      <c r="B2128" s="1" t="s">
        <v>306</v>
      </c>
      <c r="C2128" s="1" t="s">
        <v>7</v>
      </c>
      <c r="D2128" t="s">
        <v>349</v>
      </c>
      <c r="E2128" s="9" t="s">
        <v>54</v>
      </c>
      <c r="F2128" s="27">
        <v>168</v>
      </c>
      <c r="G2128" s="1">
        <v>80</v>
      </c>
      <c r="H2128" s="12">
        <v>5630.0001144409198</v>
      </c>
      <c r="I2128" s="12">
        <v>2740.0000095367432</v>
      </c>
      <c r="J2128" s="12">
        <v>8370.000123977663</v>
      </c>
      <c r="K2128" s="12">
        <f t="shared" si="99"/>
        <v>1422.9000210762026</v>
      </c>
      <c r="L2128" s="1" t="s">
        <v>309</v>
      </c>
      <c r="M2128" s="23">
        <f t="shared" si="100"/>
        <v>14.229000210762026</v>
      </c>
      <c r="N2128" s="26">
        <f t="shared" si="101"/>
        <v>11.947431125302916</v>
      </c>
      <c r="O2128" s="14" t="s">
        <v>484</v>
      </c>
    </row>
    <row r="2129" spans="1:15" x14ac:dyDescent="0.2">
      <c r="A2129" s="5" t="s">
        <v>485</v>
      </c>
      <c r="B2129" s="1" t="s">
        <v>306</v>
      </c>
      <c r="C2129" s="1" t="s">
        <v>7</v>
      </c>
      <c r="D2129" t="s">
        <v>385</v>
      </c>
      <c r="E2129" s="9" t="s">
        <v>54</v>
      </c>
      <c r="F2129" s="27">
        <v>175</v>
      </c>
      <c r="G2129" s="1">
        <v>90</v>
      </c>
      <c r="H2129" s="12">
        <v>5862.8983497619602</v>
      </c>
      <c r="I2129" s="12">
        <v>2500</v>
      </c>
      <c r="J2129" s="12">
        <v>8362.8983497619593</v>
      </c>
      <c r="K2129" s="12">
        <f t="shared" si="99"/>
        <v>1421.692719459533</v>
      </c>
      <c r="L2129" s="1" t="s">
        <v>309</v>
      </c>
      <c r="M2129" s="23">
        <f t="shared" si="100"/>
        <v>14.21692719459533</v>
      </c>
      <c r="N2129" s="26">
        <f t="shared" si="101"/>
        <v>11.957576885153266</v>
      </c>
      <c r="O2129" s="14" t="s">
        <v>484</v>
      </c>
    </row>
    <row r="2130" spans="1:15" x14ac:dyDescent="0.2">
      <c r="A2130" s="5" t="s">
        <v>485</v>
      </c>
      <c r="B2130" s="1" t="s">
        <v>306</v>
      </c>
      <c r="C2130" s="1" t="s">
        <v>7</v>
      </c>
      <c r="D2130" t="s">
        <v>327</v>
      </c>
      <c r="E2130" s="9" t="s">
        <v>427</v>
      </c>
      <c r="F2130" s="27">
        <v>395</v>
      </c>
      <c r="G2130" s="1">
        <v>870</v>
      </c>
      <c r="H2130" s="12">
        <v>4869.9998855590802</v>
      </c>
      <c r="I2130" s="12">
        <v>3470.000028610229</v>
      </c>
      <c r="J2130" s="12">
        <v>8339.9999141693097</v>
      </c>
      <c r="K2130" s="12">
        <f t="shared" si="99"/>
        <v>1417.7999854087827</v>
      </c>
      <c r="L2130" s="1" t="s">
        <v>309</v>
      </c>
      <c r="M2130" s="23">
        <f t="shared" si="100"/>
        <v>14.177999854087828</v>
      </c>
      <c r="N2130" s="26">
        <f t="shared" si="101"/>
        <v>11.990407797259589</v>
      </c>
      <c r="O2130" s="14" t="s">
        <v>484</v>
      </c>
    </row>
    <row r="2131" spans="1:15" x14ac:dyDescent="0.2">
      <c r="A2131" s="5" t="s">
        <v>485</v>
      </c>
      <c r="B2131" s="1" t="s">
        <v>306</v>
      </c>
      <c r="C2131" s="1" t="s">
        <v>7</v>
      </c>
      <c r="D2131" t="s">
        <v>321</v>
      </c>
      <c r="E2131" s="9" t="s">
        <v>54</v>
      </c>
      <c r="F2131" s="27">
        <v>185</v>
      </c>
      <c r="G2131" s="1">
        <v>125</v>
      </c>
      <c r="H2131" s="12">
        <v>5365.45848846436</v>
      </c>
      <c r="I2131" s="12">
        <v>2963.7072086334229</v>
      </c>
      <c r="J2131" s="12">
        <v>8329.165697097782</v>
      </c>
      <c r="K2131" s="12">
        <f t="shared" si="99"/>
        <v>1415.958168506623</v>
      </c>
      <c r="L2131" s="1" t="s">
        <v>309</v>
      </c>
      <c r="M2131" s="23">
        <f t="shared" si="100"/>
        <v>14.159581685066231</v>
      </c>
      <c r="N2131" s="26">
        <f t="shared" si="101"/>
        <v>12.006004399077334</v>
      </c>
      <c r="O2131" s="14" t="s">
        <v>484</v>
      </c>
    </row>
    <row r="2132" spans="1:15" x14ac:dyDescent="0.2">
      <c r="A2132" s="5" t="s">
        <v>485</v>
      </c>
      <c r="B2132" s="1" t="s">
        <v>306</v>
      </c>
      <c r="C2132" s="1" t="s">
        <v>7</v>
      </c>
      <c r="D2132" t="s">
        <v>376</v>
      </c>
      <c r="E2132" s="9" t="s">
        <v>427</v>
      </c>
      <c r="F2132" s="27">
        <v>377</v>
      </c>
      <c r="G2132" s="1">
        <v>700</v>
      </c>
      <c r="H2132" s="12">
        <v>5809.9999427795401</v>
      </c>
      <c r="I2132" s="12">
        <v>2500</v>
      </c>
      <c r="J2132" s="12">
        <v>8309.999942779541</v>
      </c>
      <c r="K2132" s="12">
        <f t="shared" si="99"/>
        <v>1412.699990272522</v>
      </c>
      <c r="L2132" s="1" t="s">
        <v>309</v>
      </c>
      <c r="M2132" s="23">
        <f t="shared" si="100"/>
        <v>14.12699990272522</v>
      </c>
      <c r="N2132" s="26">
        <f t="shared" si="101"/>
        <v>12.033694427024491</v>
      </c>
      <c r="O2132" s="14" t="s">
        <v>484</v>
      </c>
    </row>
    <row r="2133" spans="1:15" x14ac:dyDescent="0.2">
      <c r="A2133" s="5" t="s">
        <v>485</v>
      </c>
      <c r="B2133" s="1" t="s">
        <v>306</v>
      </c>
      <c r="C2133" s="1" t="s">
        <v>7</v>
      </c>
      <c r="D2133" t="s">
        <v>411</v>
      </c>
      <c r="E2133" s="9" t="s">
        <v>412</v>
      </c>
      <c r="F2133" s="27">
        <v>722</v>
      </c>
      <c r="G2133" s="1">
        <v>3900</v>
      </c>
      <c r="H2133" s="12">
        <v>5809.3738555908203</v>
      </c>
      <c r="I2133" s="12">
        <v>2500</v>
      </c>
      <c r="J2133" s="12">
        <v>8309.3738555908203</v>
      </c>
      <c r="K2133" s="12">
        <f t="shared" si="99"/>
        <v>1412.5935554504395</v>
      </c>
      <c r="L2133" s="1" t="s">
        <v>309</v>
      </c>
      <c r="M2133" s="23">
        <f t="shared" si="100"/>
        <v>14.125935554504395</v>
      </c>
      <c r="N2133" s="26">
        <f t="shared" si="101"/>
        <v>12.034601130952449</v>
      </c>
      <c r="O2133" s="14" t="s">
        <v>484</v>
      </c>
    </row>
    <row r="2134" spans="1:15" x14ac:dyDescent="0.2">
      <c r="A2134" s="5" t="s">
        <v>485</v>
      </c>
      <c r="B2134" s="1" t="s">
        <v>306</v>
      </c>
      <c r="C2134" s="1" t="s">
        <v>7</v>
      </c>
      <c r="D2134" t="s">
        <v>350</v>
      </c>
      <c r="E2134" s="9" t="s">
        <v>448</v>
      </c>
      <c r="F2134" s="27">
        <v>225</v>
      </c>
      <c r="G2134" s="1">
        <v>245</v>
      </c>
      <c r="H2134" s="12">
        <v>3200.0000476837199</v>
      </c>
      <c r="I2134" s="12">
        <v>5100.0000238418652</v>
      </c>
      <c r="J2134" s="12">
        <v>8300.0000715255846</v>
      </c>
      <c r="K2134" s="12">
        <f t="shared" si="99"/>
        <v>1411.0000121593494</v>
      </c>
      <c r="L2134" s="1" t="s">
        <v>309</v>
      </c>
      <c r="M2134" s="23">
        <f t="shared" si="100"/>
        <v>14.110000121593494</v>
      </c>
      <c r="N2134" s="26">
        <f t="shared" si="101"/>
        <v>12.048192667258551</v>
      </c>
      <c r="O2134" s="14" t="s">
        <v>484</v>
      </c>
    </row>
    <row r="2135" spans="1:15" x14ac:dyDescent="0.2">
      <c r="A2135" s="5" t="s">
        <v>485</v>
      </c>
      <c r="B2135" s="1" t="s">
        <v>306</v>
      </c>
      <c r="C2135" s="1" t="s">
        <v>7</v>
      </c>
      <c r="D2135" t="s">
        <v>316</v>
      </c>
      <c r="E2135" s="9" t="s">
        <v>444</v>
      </c>
      <c r="F2135" s="27">
        <v>663</v>
      </c>
      <c r="G2135" s="1">
        <v>1585</v>
      </c>
      <c r="H2135" s="12">
        <v>5794.2056655883798</v>
      </c>
      <c r="I2135" s="12">
        <v>2500</v>
      </c>
      <c r="J2135" s="12">
        <v>8294.2056655883789</v>
      </c>
      <c r="K2135" s="12">
        <f t="shared" si="99"/>
        <v>1410.0149631500244</v>
      </c>
      <c r="L2135" s="1" t="s">
        <v>309</v>
      </c>
      <c r="M2135" s="23">
        <f t="shared" si="100"/>
        <v>14.100149631500244</v>
      </c>
      <c r="N2135" s="26">
        <f t="shared" si="101"/>
        <v>12.056609641944071</v>
      </c>
      <c r="O2135" s="14" t="s">
        <v>484</v>
      </c>
    </row>
    <row r="2136" spans="1:15" x14ac:dyDescent="0.2">
      <c r="A2136" s="5" t="s">
        <v>485</v>
      </c>
      <c r="B2136" s="1" t="s">
        <v>306</v>
      </c>
      <c r="C2136" s="1" t="s">
        <v>7</v>
      </c>
      <c r="D2136" t="s">
        <v>424</v>
      </c>
      <c r="E2136" s="9" t="s">
        <v>422</v>
      </c>
      <c r="F2136" s="27">
        <v>600</v>
      </c>
      <c r="G2136" s="1">
        <v>2040</v>
      </c>
      <c r="H2136" s="12">
        <v>2390.0001049041698</v>
      </c>
      <c r="I2136" s="12">
        <v>5890.0000751018506</v>
      </c>
      <c r="J2136" s="12">
        <v>8280.0001800060199</v>
      </c>
      <c r="K2136" s="12">
        <f t="shared" si="99"/>
        <v>1407.6000306010235</v>
      </c>
      <c r="L2136" s="1" t="s">
        <v>309</v>
      </c>
      <c r="M2136" s="23">
        <f t="shared" si="100"/>
        <v>14.076000306010235</v>
      </c>
      <c r="N2136" s="26">
        <f t="shared" si="101"/>
        <v>12.077294423431679</v>
      </c>
      <c r="O2136" s="14" t="s">
        <v>484</v>
      </c>
    </row>
    <row r="2137" spans="1:15" x14ac:dyDescent="0.2">
      <c r="A2137" s="5" t="s">
        <v>485</v>
      </c>
      <c r="B2137" s="1" t="s">
        <v>306</v>
      </c>
      <c r="C2137" s="1" t="s">
        <v>7</v>
      </c>
      <c r="D2137" t="s">
        <v>446</v>
      </c>
      <c r="E2137" s="9" t="s">
        <v>102</v>
      </c>
      <c r="F2137" s="27">
        <v>560</v>
      </c>
      <c r="G2137" s="1">
        <v>1720</v>
      </c>
      <c r="H2137" s="12">
        <v>5099.9999046325702</v>
      </c>
      <c r="I2137" s="12">
        <v>3180.0000071525578</v>
      </c>
      <c r="J2137" s="12">
        <v>8279.9999117851276</v>
      </c>
      <c r="K2137" s="12">
        <f t="shared" si="99"/>
        <v>1407.5999850034716</v>
      </c>
      <c r="L2137" s="1" t="s">
        <v>309</v>
      </c>
      <c r="M2137" s="23">
        <f t="shared" si="100"/>
        <v>14.075999850034716</v>
      </c>
      <c r="N2137" s="26">
        <f t="shared" si="101"/>
        <v>12.077294814661476</v>
      </c>
      <c r="O2137" s="14" t="s">
        <v>484</v>
      </c>
    </row>
    <row r="2138" spans="1:15" x14ac:dyDescent="0.2">
      <c r="A2138" s="5" t="s">
        <v>485</v>
      </c>
      <c r="B2138" s="1" t="s">
        <v>306</v>
      </c>
      <c r="C2138" s="1" t="s">
        <v>7</v>
      </c>
      <c r="D2138" t="s">
        <v>438</v>
      </c>
      <c r="E2138" s="9" t="s">
        <v>427</v>
      </c>
      <c r="F2138" s="27">
        <v>353</v>
      </c>
      <c r="G2138" s="1">
        <v>720</v>
      </c>
      <c r="H2138" s="12">
        <v>3500</v>
      </c>
      <c r="I2138" s="12">
        <v>4769.9999809265137</v>
      </c>
      <c r="J2138" s="12">
        <v>8269.9999809265137</v>
      </c>
      <c r="K2138" s="12">
        <f t="shared" si="99"/>
        <v>1405.8999967575073</v>
      </c>
      <c r="L2138" s="1" t="s">
        <v>309</v>
      </c>
      <c r="M2138" s="23">
        <f t="shared" si="100"/>
        <v>14.058999967575073</v>
      </c>
      <c r="N2138" s="26">
        <f t="shared" si="101"/>
        <v>12.091898455941312</v>
      </c>
      <c r="O2138" s="14" t="s">
        <v>484</v>
      </c>
    </row>
    <row r="2139" spans="1:15" x14ac:dyDescent="0.2">
      <c r="A2139" s="5" t="s">
        <v>485</v>
      </c>
      <c r="B2139" s="1" t="s">
        <v>306</v>
      </c>
      <c r="C2139" s="1" t="s">
        <v>7</v>
      </c>
      <c r="D2139" t="s">
        <v>351</v>
      </c>
      <c r="E2139" s="9" t="s">
        <v>54</v>
      </c>
      <c r="F2139" s="27">
        <v>141</v>
      </c>
      <c r="G2139" s="1">
        <v>50</v>
      </c>
      <c r="H2139" s="12">
        <v>3869.9998855590798</v>
      </c>
      <c r="I2139" s="12">
        <v>4400.0000059604599</v>
      </c>
      <c r="J2139" s="12">
        <v>8269.9998915195392</v>
      </c>
      <c r="K2139" s="12">
        <f t="shared" si="99"/>
        <v>1405.8999815583218</v>
      </c>
      <c r="L2139" s="1" t="s">
        <v>309</v>
      </c>
      <c r="M2139" s="23">
        <f t="shared" si="100"/>
        <v>14.058999815583217</v>
      </c>
      <c r="N2139" s="26">
        <f t="shared" si="101"/>
        <v>12.091898586666835</v>
      </c>
      <c r="O2139" s="14" t="s">
        <v>484</v>
      </c>
    </row>
    <row r="2140" spans="1:15" x14ac:dyDescent="0.2">
      <c r="A2140" s="5" t="s">
        <v>485</v>
      </c>
      <c r="B2140" s="1" t="s">
        <v>306</v>
      </c>
      <c r="C2140" s="1" t="s">
        <v>7</v>
      </c>
      <c r="D2140" t="s">
        <v>318</v>
      </c>
      <c r="E2140" s="9" t="s">
        <v>427</v>
      </c>
      <c r="F2140" s="27">
        <v>412</v>
      </c>
      <c r="G2140" s="1">
        <v>1310</v>
      </c>
      <c r="H2140" s="12">
        <v>5559.9999427795401</v>
      </c>
      <c r="I2140" s="12">
        <v>2700.0000178813943</v>
      </c>
      <c r="J2140" s="12">
        <v>8259.9999606609344</v>
      </c>
      <c r="K2140" s="12">
        <f t="shared" si="99"/>
        <v>1404.1999933123589</v>
      </c>
      <c r="L2140" s="1" t="s">
        <v>309</v>
      </c>
      <c r="M2140" s="23">
        <f t="shared" si="100"/>
        <v>14.041999933123588</v>
      </c>
      <c r="N2140" s="26">
        <f t="shared" si="101"/>
        <v>12.106537587924924</v>
      </c>
      <c r="O2140" s="14" t="s">
        <v>484</v>
      </c>
    </row>
    <row r="2141" spans="1:15" x14ac:dyDescent="0.2">
      <c r="A2141" s="5" t="s">
        <v>485</v>
      </c>
      <c r="B2141" s="1" t="s">
        <v>306</v>
      </c>
      <c r="C2141" s="1" t="s">
        <v>7</v>
      </c>
      <c r="D2141" t="s">
        <v>321</v>
      </c>
      <c r="E2141" s="9" t="s">
        <v>315</v>
      </c>
      <c r="F2141" s="27">
        <v>238</v>
      </c>
      <c r="G2141" s="1">
        <v>200</v>
      </c>
      <c r="H2141" s="12">
        <v>4558.5603713989303</v>
      </c>
      <c r="I2141" s="12">
        <v>3700.188845396041</v>
      </c>
      <c r="J2141" s="12">
        <v>8258.7492167949713</v>
      </c>
      <c r="K2141" s="12">
        <f t="shared" si="99"/>
        <v>1403.9873668551452</v>
      </c>
      <c r="L2141" s="1" t="s">
        <v>309</v>
      </c>
      <c r="M2141" s="23">
        <f t="shared" si="100"/>
        <v>14.039873668551452</v>
      </c>
      <c r="N2141" s="26">
        <f t="shared" si="101"/>
        <v>12.108371058978308</v>
      </c>
      <c r="O2141" s="14" t="s">
        <v>484</v>
      </c>
    </row>
    <row r="2142" spans="1:15" x14ac:dyDescent="0.2">
      <c r="A2142" s="5" t="s">
        <v>485</v>
      </c>
      <c r="B2142" s="1" t="s">
        <v>306</v>
      </c>
      <c r="C2142" s="1" t="s">
        <v>7</v>
      </c>
      <c r="D2142" t="s">
        <v>326</v>
      </c>
      <c r="E2142" s="9" t="s">
        <v>448</v>
      </c>
      <c r="F2142" s="27">
        <v>128</v>
      </c>
      <c r="G2142" s="1">
        <v>45</v>
      </c>
      <c r="H2142" s="12">
        <v>5750</v>
      </c>
      <c r="I2142" s="12">
        <v>2500</v>
      </c>
      <c r="J2142" s="12">
        <v>8250</v>
      </c>
      <c r="K2142" s="12">
        <f t="shared" si="99"/>
        <v>1402.5</v>
      </c>
      <c r="L2142" s="1" t="s">
        <v>309</v>
      </c>
      <c r="M2142" s="23">
        <f t="shared" si="100"/>
        <v>14.025</v>
      </c>
      <c r="N2142" s="26">
        <f t="shared" si="101"/>
        <v>12.121212121212121</v>
      </c>
      <c r="O2142" s="14" t="s">
        <v>484</v>
      </c>
    </row>
    <row r="2143" spans="1:15" x14ac:dyDescent="0.2">
      <c r="A2143" s="5" t="s">
        <v>485</v>
      </c>
      <c r="B2143" s="1" t="s">
        <v>306</v>
      </c>
      <c r="C2143" s="1" t="s">
        <v>7</v>
      </c>
      <c r="D2143" t="s">
        <v>465</v>
      </c>
      <c r="E2143" s="9" t="s">
        <v>457</v>
      </c>
      <c r="F2143" s="27">
        <v>178</v>
      </c>
      <c r="G2143" s="1">
        <v>115</v>
      </c>
      <c r="H2143" s="12">
        <v>5750</v>
      </c>
      <c r="I2143" s="12">
        <v>2500</v>
      </c>
      <c r="J2143" s="12">
        <v>8250</v>
      </c>
      <c r="K2143" s="12">
        <f t="shared" si="99"/>
        <v>1402.5</v>
      </c>
      <c r="L2143" s="1" t="s">
        <v>309</v>
      </c>
      <c r="M2143" s="23">
        <f t="shared" si="100"/>
        <v>14.025</v>
      </c>
      <c r="N2143" s="26">
        <f t="shared" si="101"/>
        <v>12.121212121212121</v>
      </c>
      <c r="O2143" s="14" t="s">
        <v>484</v>
      </c>
    </row>
    <row r="2144" spans="1:15" x14ac:dyDescent="0.2">
      <c r="A2144" s="5" t="s">
        <v>485</v>
      </c>
      <c r="B2144" s="1" t="s">
        <v>306</v>
      </c>
      <c r="C2144" s="1" t="s">
        <v>7</v>
      </c>
      <c r="D2144" t="s">
        <v>399</v>
      </c>
      <c r="E2144" s="9" t="s">
        <v>400</v>
      </c>
      <c r="F2144" s="27">
        <v>572</v>
      </c>
      <c r="G2144" s="1">
        <v>2650</v>
      </c>
      <c r="H2144" s="12">
        <v>4229.2089462280301</v>
      </c>
      <c r="I2144" s="12">
        <v>4020.2839374542245</v>
      </c>
      <c r="J2144" s="12">
        <v>8249.4928836822546</v>
      </c>
      <c r="K2144" s="12">
        <f t="shared" si="99"/>
        <v>1402.4137902259833</v>
      </c>
      <c r="L2144" s="1" t="s">
        <v>309</v>
      </c>
      <c r="M2144" s="23">
        <f t="shared" si="100"/>
        <v>14.024137902259833</v>
      </c>
      <c r="N2144" s="26">
        <f t="shared" si="101"/>
        <v>12.121957241493353</v>
      </c>
      <c r="O2144" s="14" t="s">
        <v>484</v>
      </c>
    </row>
    <row r="2145" spans="1:15" x14ac:dyDescent="0.2">
      <c r="A2145" s="1">
        <v>705131</v>
      </c>
      <c r="B2145" s="4">
        <v>41423</v>
      </c>
      <c r="C2145" s="1" t="s">
        <v>2</v>
      </c>
      <c r="D2145" t="s">
        <v>223</v>
      </c>
      <c r="E2145" s="8" t="s">
        <v>52</v>
      </c>
      <c r="F2145" s="27">
        <v>459.4</v>
      </c>
      <c r="G2145" s="28" t="s">
        <v>306</v>
      </c>
      <c r="H2145" s="12">
        <v>7460</v>
      </c>
      <c r="I2145" s="12">
        <v>784</v>
      </c>
      <c r="J2145" s="12">
        <v>8244</v>
      </c>
      <c r="K2145" s="12">
        <f t="shared" si="99"/>
        <v>1401.48</v>
      </c>
      <c r="L2145" s="5" t="s">
        <v>309</v>
      </c>
      <c r="M2145" s="23">
        <f t="shared" si="100"/>
        <v>14.014800000000001</v>
      </c>
      <c r="N2145" s="26">
        <f t="shared" si="101"/>
        <v>12.1300339640951</v>
      </c>
      <c r="O2145" s="14" t="s">
        <v>311</v>
      </c>
    </row>
    <row r="2146" spans="1:15" x14ac:dyDescent="0.2">
      <c r="A2146" s="5" t="s">
        <v>485</v>
      </c>
      <c r="B2146" s="1" t="s">
        <v>306</v>
      </c>
      <c r="C2146" s="1" t="s">
        <v>7</v>
      </c>
      <c r="D2146" t="s">
        <v>361</v>
      </c>
      <c r="E2146" s="9" t="s">
        <v>427</v>
      </c>
      <c r="F2146" s="27">
        <v>293</v>
      </c>
      <c r="G2146" s="1">
        <v>350</v>
      </c>
      <c r="H2146" s="12">
        <v>5739.9997711181595</v>
      </c>
      <c r="I2146" s="12">
        <v>2500</v>
      </c>
      <c r="J2146" s="12">
        <v>8239.9997711181604</v>
      </c>
      <c r="K2146" s="12">
        <f t="shared" si="99"/>
        <v>1400.7999610900872</v>
      </c>
      <c r="L2146" s="1" t="s">
        <v>309</v>
      </c>
      <c r="M2146" s="23">
        <f t="shared" si="100"/>
        <v>14.007999610900873</v>
      </c>
      <c r="N2146" s="26">
        <f t="shared" si="101"/>
        <v>12.135922667195668</v>
      </c>
      <c r="O2146" s="14" t="s">
        <v>484</v>
      </c>
    </row>
    <row r="2147" spans="1:15" x14ac:dyDescent="0.2">
      <c r="A2147" s="5" t="s">
        <v>485</v>
      </c>
      <c r="B2147" s="1" t="s">
        <v>306</v>
      </c>
      <c r="C2147" s="1" t="s">
        <v>7</v>
      </c>
      <c r="D2147" t="s">
        <v>331</v>
      </c>
      <c r="E2147" s="9" t="s">
        <v>54</v>
      </c>
      <c r="F2147" s="27">
        <v>210</v>
      </c>
      <c r="G2147" s="1">
        <v>170</v>
      </c>
      <c r="H2147" s="12">
        <v>5380.0001144409198</v>
      </c>
      <c r="I2147" s="12">
        <v>2850.0000238418579</v>
      </c>
      <c r="J2147" s="12">
        <v>8230.0001382827777</v>
      </c>
      <c r="K2147" s="12">
        <f t="shared" si="99"/>
        <v>1399.1000235080721</v>
      </c>
      <c r="L2147" s="1" t="s">
        <v>309</v>
      </c>
      <c r="M2147" s="23">
        <f t="shared" si="100"/>
        <v>13.991000235080721</v>
      </c>
      <c r="N2147" s="26">
        <f t="shared" si="101"/>
        <v>12.150668082596825</v>
      </c>
      <c r="O2147" s="14" t="s">
        <v>484</v>
      </c>
    </row>
    <row r="2148" spans="1:15" x14ac:dyDescent="0.2">
      <c r="A2148" s="5" t="s">
        <v>485</v>
      </c>
      <c r="B2148" s="1" t="s">
        <v>306</v>
      </c>
      <c r="C2148" s="1" t="s">
        <v>7</v>
      </c>
      <c r="D2148" t="s">
        <v>336</v>
      </c>
      <c r="E2148" s="9" t="s">
        <v>427</v>
      </c>
      <c r="F2148" s="27">
        <v>424</v>
      </c>
      <c r="G2148" s="1">
        <v>1130</v>
      </c>
      <c r="H2148" s="12">
        <v>5719.9997901916504</v>
      </c>
      <c r="I2148" s="12">
        <v>2500</v>
      </c>
      <c r="J2148" s="12">
        <v>8219.9997901916504</v>
      </c>
      <c r="K2148" s="12">
        <f t="shared" si="99"/>
        <v>1397.3999643325806</v>
      </c>
      <c r="L2148" s="1" t="s">
        <v>309</v>
      </c>
      <c r="M2148" s="23">
        <f t="shared" si="100"/>
        <v>13.973999643325806</v>
      </c>
      <c r="N2148" s="26">
        <f t="shared" si="101"/>
        <v>12.165450432167042</v>
      </c>
      <c r="O2148" s="14" t="s">
        <v>484</v>
      </c>
    </row>
    <row r="2149" spans="1:15" x14ac:dyDescent="0.2">
      <c r="A2149" s="1">
        <v>706311</v>
      </c>
      <c r="B2149" s="4">
        <v>41431</v>
      </c>
      <c r="C2149" s="1" t="s">
        <v>44</v>
      </c>
      <c r="D2149" t="s">
        <v>212</v>
      </c>
      <c r="E2149" s="8" t="s">
        <v>81</v>
      </c>
      <c r="F2149" s="27">
        <v>343</v>
      </c>
      <c r="G2149" s="28" t="s">
        <v>306</v>
      </c>
      <c r="H2149" s="12">
        <v>5760</v>
      </c>
      <c r="I2149" s="12">
        <v>2456</v>
      </c>
      <c r="J2149" s="12">
        <v>8216</v>
      </c>
      <c r="K2149" s="12">
        <f t="shared" si="99"/>
        <v>1396.7199999999998</v>
      </c>
      <c r="L2149" s="5" t="s">
        <v>309</v>
      </c>
      <c r="M2149" s="23">
        <f t="shared" si="100"/>
        <v>13.967199999999998</v>
      </c>
      <c r="N2149" s="26">
        <f t="shared" si="101"/>
        <v>12.171372930866601</v>
      </c>
      <c r="O2149" s="14" t="s">
        <v>311</v>
      </c>
    </row>
    <row r="2150" spans="1:15" x14ac:dyDescent="0.2">
      <c r="A2150" s="5" t="s">
        <v>485</v>
      </c>
      <c r="B2150" s="1" t="s">
        <v>306</v>
      </c>
      <c r="C2150" s="1" t="s">
        <v>7</v>
      </c>
      <c r="D2150" t="s">
        <v>340</v>
      </c>
      <c r="E2150" s="9" t="s">
        <v>448</v>
      </c>
      <c r="F2150" s="27">
        <v>169</v>
      </c>
      <c r="G2150" s="1">
        <v>115</v>
      </c>
      <c r="H2150" s="12">
        <v>5630.0001144409198</v>
      </c>
      <c r="I2150" s="12">
        <v>2580.0000131130219</v>
      </c>
      <c r="J2150" s="12">
        <v>8210.0001275539416</v>
      </c>
      <c r="K2150" s="12">
        <f t="shared" si="99"/>
        <v>1395.70002168417</v>
      </c>
      <c r="L2150" s="1" t="s">
        <v>309</v>
      </c>
      <c r="M2150" s="23">
        <f t="shared" si="100"/>
        <v>13.957000216841699</v>
      </c>
      <c r="N2150" s="26">
        <f t="shared" si="101"/>
        <v>12.180267776657592</v>
      </c>
      <c r="O2150" s="14" t="s">
        <v>484</v>
      </c>
    </row>
    <row r="2151" spans="1:15" x14ac:dyDescent="0.2">
      <c r="A2151" s="5" t="s">
        <v>485</v>
      </c>
      <c r="B2151" s="1" t="s">
        <v>306</v>
      </c>
      <c r="C2151" s="1" t="s">
        <v>7</v>
      </c>
      <c r="D2151" t="s">
        <v>454</v>
      </c>
      <c r="E2151" s="9" t="s">
        <v>453</v>
      </c>
      <c r="F2151" s="27">
        <v>720</v>
      </c>
      <c r="G2151" s="1">
        <v>3520</v>
      </c>
      <c r="H2151" s="12">
        <v>5710.0000381469699</v>
      </c>
      <c r="I2151" s="12">
        <v>2500</v>
      </c>
      <c r="J2151" s="12">
        <v>8210.000038146969</v>
      </c>
      <c r="K2151" s="12">
        <f t="shared" si="99"/>
        <v>1395.7000064849847</v>
      </c>
      <c r="L2151" s="1" t="s">
        <v>309</v>
      </c>
      <c r="M2151" s="23">
        <f t="shared" si="100"/>
        <v>13.957000064849847</v>
      </c>
      <c r="N2151" s="26">
        <f t="shared" si="101"/>
        <v>12.180267909300815</v>
      </c>
      <c r="O2151" s="14" t="s">
        <v>484</v>
      </c>
    </row>
    <row r="2152" spans="1:15" x14ac:dyDescent="0.2">
      <c r="A2152" s="5" t="s">
        <v>485</v>
      </c>
      <c r="B2152" s="1" t="s">
        <v>306</v>
      </c>
      <c r="C2152" s="1" t="s">
        <v>7</v>
      </c>
      <c r="D2152" t="s">
        <v>349</v>
      </c>
      <c r="E2152" s="9" t="s">
        <v>427</v>
      </c>
      <c r="F2152" s="27">
        <v>393</v>
      </c>
      <c r="G2152" s="1">
        <v>1065</v>
      </c>
      <c r="H2152" s="12">
        <v>5530.0002098083496</v>
      </c>
      <c r="I2152" s="12">
        <v>2669.9999868869781</v>
      </c>
      <c r="J2152" s="12">
        <v>8200.0001966953278</v>
      </c>
      <c r="K2152" s="12">
        <f t="shared" si="99"/>
        <v>1394.0000334382057</v>
      </c>
      <c r="L2152" s="1" t="s">
        <v>309</v>
      </c>
      <c r="M2152" s="23">
        <f t="shared" si="100"/>
        <v>13.940000334382058</v>
      </c>
      <c r="N2152" s="26">
        <f t="shared" si="101"/>
        <v>12.195121658692262</v>
      </c>
      <c r="O2152" s="14" t="s">
        <v>484</v>
      </c>
    </row>
    <row r="2153" spans="1:15" x14ac:dyDescent="0.2">
      <c r="A2153" s="1" t="s">
        <v>485</v>
      </c>
      <c r="B2153" s="4" t="s">
        <v>626</v>
      </c>
      <c r="C2153" s="1" t="s">
        <v>7</v>
      </c>
      <c r="D2153" t="s">
        <v>630</v>
      </c>
      <c r="E2153" s="8" t="s">
        <v>252</v>
      </c>
      <c r="F2153" s="28" t="s">
        <v>306</v>
      </c>
      <c r="G2153" s="28" t="s">
        <v>306</v>
      </c>
      <c r="H2153" s="12" t="s">
        <v>306</v>
      </c>
      <c r="I2153" s="12">
        <v>8200</v>
      </c>
      <c r="J2153" s="12">
        <v>8200</v>
      </c>
      <c r="K2153" s="12">
        <f t="shared" si="99"/>
        <v>1393.9999999999998</v>
      </c>
      <c r="L2153" s="12" t="s">
        <v>309</v>
      </c>
      <c r="M2153" s="23">
        <f t="shared" si="100"/>
        <v>13.939999999999998</v>
      </c>
      <c r="N2153" s="26">
        <f t="shared" si="101"/>
        <v>12.195121951219512</v>
      </c>
      <c r="O2153" s="14" t="s">
        <v>879</v>
      </c>
    </row>
    <row r="2154" spans="1:15" x14ac:dyDescent="0.2">
      <c r="A2154" s="5" t="s">
        <v>485</v>
      </c>
      <c r="B2154" s="1" t="s">
        <v>306</v>
      </c>
      <c r="C2154" s="1" t="s">
        <v>7</v>
      </c>
      <c r="D2154" t="s">
        <v>361</v>
      </c>
      <c r="E2154" s="9" t="s">
        <v>427</v>
      </c>
      <c r="F2154" s="27">
        <v>345</v>
      </c>
      <c r="G2154" s="1">
        <v>590</v>
      </c>
      <c r="H2154" s="12">
        <v>5699.9998092651404</v>
      </c>
      <c r="I2154" s="12">
        <v>2500</v>
      </c>
      <c r="J2154" s="12">
        <v>8199.9998092651404</v>
      </c>
      <c r="K2154" s="12">
        <f t="shared" si="99"/>
        <v>1393.9999675750739</v>
      </c>
      <c r="L2154" s="1" t="s">
        <v>309</v>
      </c>
      <c r="M2154" s="23">
        <f t="shared" si="100"/>
        <v>13.939999675750739</v>
      </c>
      <c r="N2154" s="26">
        <f t="shared" si="101"/>
        <v>12.195122234882309</v>
      </c>
      <c r="O2154" s="14" t="s">
        <v>484</v>
      </c>
    </row>
    <row r="2155" spans="1:15" x14ac:dyDescent="0.2">
      <c r="A2155" s="5" t="s">
        <v>485</v>
      </c>
      <c r="B2155" s="1" t="s">
        <v>306</v>
      </c>
      <c r="C2155" s="1" t="s">
        <v>7</v>
      </c>
      <c r="D2155" t="s">
        <v>336</v>
      </c>
      <c r="E2155" s="9" t="s">
        <v>54</v>
      </c>
      <c r="F2155" s="27">
        <v>177</v>
      </c>
      <c r="G2155" s="1">
        <v>110</v>
      </c>
      <c r="H2155" s="12">
        <v>5690.0000572204599</v>
      </c>
      <c r="I2155" s="12">
        <v>2500</v>
      </c>
      <c r="J2155" s="12">
        <v>8190.0000572204599</v>
      </c>
      <c r="K2155" s="12">
        <f t="shared" si="99"/>
        <v>1392.3000097274783</v>
      </c>
      <c r="L2155" s="1" t="s">
        <v>309</v>
      </c>
      <c r="M2155" s="23">
        <f t="shared" si="100"/>
        <v>13.923000097274782</v>
      </c>
      <c r="N2155" s="26">
        <f t="shared" si="101"/>
        <v>12.210012124705433</v>
      </c>
      <c r="O2155" s="14" t="s">
        <v>484</v>
      </c>
    </row>
    <row r="2156" spans="1:15" x14ac:dyDescent="0.2">
      <c r="A2156" s="5" t="s">
        <v>485</v>
      </c>
      <c r="B2156" s="1" t="s">
        <v>306</v>
      </c>
      <c r="C2156" s="1" t="s">
        <v>7</v>
      </c>
      <c r="D2156" t="s">
        <v>327</v>
      </c>
      <c r="E2156" s="9" t="s">
        <v>457</v>
      </c>
      <c r="F2156" s="27">
        <v>150</v>
      </c>
      <c r="G2156" s="1">
        <v>85</v>
      </c>
      <c r="H2156" s="12">
        <v>5460.0000381469699</v>
      </c>
      <c r="I2156" s="12">
        <v>2729.9999892711639</v>
      </c>
      <c r="J2156" s="12">
        <v>8190.0000274181339</v>
      </c>
      <c r="K2156" s="12">
        <f t="shared" si="99"/>
        <v>1392.3000046610825</v>
      </c>
      <c r="L2156" s="1" t="s">
        <v>309</v>
      </c>
      <c r="M2156" s="23">
        <f t="shared" si="100"/>
        <v>13.923000046610825</v>
      </c>
      <c r="N2156" s="26">
        <f t="shared" si="101"/>
        <v>12.21001216913605</v>
      </c>
      <c r="O2156" s="14" t="s">
        <v>484</v>
      </c>
    </row>
    <row r="2157" spans="1:15" x14ac:dyDescent="0.2">
      <c r="A2157" s="5" t="s">
        <v>485</v>
      </c>
      <c r="B2157" s="1" t="s">
        <v>306</v>
      </c>
      <c r="C2157" s="1" t="s">
        <v>7</v>
      </c>
      <c r="D2157" t="s">
        <v>437</v>
      </c>
      <c r="E2157" s="9" t="s">
        <v>479</v>
      </c>
      <c r="F2157" s="27">
        <v>18.3</v>
      </c>
      <c r="G2157" s="1">
        <v>50</v>
      </c>
      <c r="H2157" s="12">
        <v>4950.2940177917499</v>
      </c>
      <c r="I2157" s="12">
        <v>3220.8865880966191</v>
      </c>
      <c r="J2157" s="12">
        <v>8171.1806058883685</v>
      </c>
      <c r="K2157" s="12">
        <f t="shared" si="99"/>
        <v>1389.1007030010226</v>
      </c>
      <c r="L2157" s="1" t="s">
        <v>309</v>
      </c>
      <c r="M2157" s="23">
        <f t="shared" si="100"/>
        <v>13.891007030010226</v>
      </c>
      <c r="N2157" s="26">
        <f t="shared" si="101"/>
        <v>12.238133609228678</v>
      </c>
      <c r="O2157" s="14" t="s">
        <v>484</v>
      </c>
    </row>
    <row r="2158" spans="1:15" x14ac:dyDescent="0.2">
      <c r="A2158" s="5" t="s">
        <v>485</v>
      </c>
      <c r="B2158" s="1" t="s">
        <v>306</v>
      </c>
      <c r="C2158" s="1" t="s">
        <v>7</v>
      </c>
      <c r="D2158" t="s">
        <v>361</v>
      </c>
      <c r="E2158" s="9" t="s">
        <v>427</v>
      </c>
      <c r="F2158" s="27">
        <v>311</v>
      </c>
      <c r="G2158" s="1">
        <v>480</v>
      </c>
      <c r="H2158" s="12">
        <v>5420.0000762939499</v>
      </c>
      <c r="I2158" s="12">
        <v>2750</v>
      </c>
      <c r="J2158" s="12">
        <v>8170.0000762939499</v>
      </c>
      <c r="K2158" s="12">
        <f t="shared" si="99"/>
        <v>1388.9000129699716</v>
      </c>
      <c r="L2158" s="1" t="s">
        <v>309</v>
      </c>
      <c r="M2158" s="23">
        <f t="shared" si="100"/>
        <v>13.889000129699717</v>
      </c>
      <c r="N2158" s="26">
        <f t="shared" si="101"/>
        <v>12.239901966483419</v>
      </c>
      <c r="O2158" s="14" t="s">
        <v>484</v>
      </c>
    </row>
    <row r="2159" spans="1:15" x14ac:dyDescent="0.2">
      <c r="A2159" s="5" t="s">
        <v>485</v>
      </c>
      <c r="B2159" s="1" t="s">
        <v>306</v>
      </c>
      <c r="C2159" s="1" t="s">
        <v>7</v>
      </c>
      <c r="D2159" t="s">
        <v>357</v>
      </c>
      <c r="E2159" s="9" t="s">
        <v>54</v>
      </c>
      <c r="F2159" s="27">
        <v>165</v>
      </c>
      <c r="G2159" s="1">
        <v>90</v>
      </c>
      <c r="H2159" s="12">
        <v>5659.9998474121103</v>
      </c>
      <c r="I2159" s="12">
        <v>2500</v>
      </c>
      <c r="J2159" s="12">
        <v>8159.9998474121103</v>
      </c>
      <c r="K2159" s="12">
        <f t="shared" si="99"/>
        <v>1387.1999740600588</v>
      </c>
      <c r="L2159" s="1" t="s">
        <v>309</v>
      </c>
      <c r="M2159" s="23">
        <f t="shared" si="100"/>
        <v>13.871999740600588</v>
      </c>
      <c r="N2159" s="26">
        <f t="shared" si="101"/>
        <v>12.254902189944811</v>
      </c>
      <c r="O2159" s="14" t="s">
        <v>484</v>
      </c>
    </row>
    <row r="2160" spans="1:15" x14ac:dyDescent="0.2">
      <c r="A2160" s="5" t="s">
        <v>485</v>
      </c>
      <c r="B2160" s="1" t="s">
        <v>306</v>
      </c>
      <c r="C2160" s="1" t="s">
        <v>7</v>
      </c>
      <c r="D2160" t="s">
        <v>480</v>
      </c>
      <c r="E2160" s="9" t="s">
        <v>479</v>
      </c>
      <c r="F2160" s="27">
        <v>196</v>
      </c>
      <c r="G2160" s="1">
        <v>80</v>
      </c>
      <c r="H2160" s="12">
        <v>5650.0000953674298</v>
      </c>
      <c r="I2160" s="12">
        <v>2500</v>
      </c>
      <c r="J2160" s="12">
        <v>8150.0000953674298</v>
      </c>
      <c r="K2160" s="12">
        <f t="shared" si="99"/>
        <v>1385.5000162124632</v>
      </c>
      <c r="L2160" s="1" t="s">
        <v>309</v>
      </c>
      <c r="M2160" s="23">
        <f t="shared" si="100"/>
        <v>13.855000162124632</v>
      </c>
      <c r="N2160" s="26">
        <f t="shared" si="101"/>
        <v>12.269938506729755</v>
      </c>
      <c r="O2160" s="14" t="s">
        <v>484</v>
      </c>
    </row>
    <row r="2161" spans="1:15" x14ac:dyDescent="0.2">
      <c r="A2161" s="5" t="s">
        <v>485</v>
      </c>
      <c r="B2161" s="1" t="s">
        <v>306</v>
      </c>
      <c r="C2161" s="1" t="s">
        <v>7</v>
      </c>
      <c r="D2161" t="s">
        <v>378</v>
      </c>
      <c r="E2161" s="9" t="s">
        <v>470</v>
      </c>
      <c r="F2161" s="27">
        <v>333</v>
      </c>
      <c r="G2161" s="1">
        <v>510</v>
      </c>
      <c r="H2161" s="12">
        <v>5639.9998664856003</v>
      </c>
      <c r="I2161" s="12">
        <v>2500</v>
      </c>
      <c r="J2161" s="12">
        <v>8139.9998664856003</v>
      </c>
      <c r="K2161" s="12">
        <f t="shared" si="99"/>
        <v>1383.7999773025522</v>
      </c>
      <c r="L2161" s="1" t="s">
        <v>309</v>
      </c>
      <c r="M2161" s="23">
        <f t="shared" si="100"/>
        <v>13.837999773025523</v>
      </c>
      <c r="N2161" s="26">
        <f t="shared" si="101"/>
        <v>12.285012486514258</v>
      </c>
      <c r="O2161" s="14" t="s">
        <v>484</v>
      </c>
    </row>
    <row r="2162" spans="1:15" x14ac:dyDescent="0.2">
      <c r="A2162" s="1" t="s">
        <v>485</v>
      </c>
      <c r="B2162" s="4" t="s">
        <v>531</v>
      </c>
      <c r="C2162" s="1" t="s">
        <v>1</v>
      </c>
      <c r="D2162" t="s">
        <v>559</v>
      </c>
      <c r="E2162" s="8" t="s">
        <v>590</v>
      </c>
      <c r="F2162" s="28" t="s">
        <v>306</v>
      </c>
      <c r="G2162" s="28" t="s">
        <v>306</v>
      </c>
      <c r="H2162" s="12">
        <v>8100</v>
      </c>
      <c r="I2162" s="12" t="s">
        <v>306</v>
      </c>
      <c r="J2162" s="12">
        <v>8100</v>
      </c>
      <c r="K2162" s="12">
        <f t="shared" si="99"/>
        <v>1377</v>
      </c>
      <c r="L2162" s="12" t="s">
        <v>309</v>
      </c>
      <c r="M2162" s="23">
        <f t="shared" si="100"/>
        <v>13.77</v>
      </c>
      <c r="N2162" s="26">
        <f t="shared" si="101"/>
        <v>12.345679012345679</v>
      </c>
      <c r="O2162" s="14" t="s">
        <v>813</v>
      </c>
    </row>
    <row r="2163" spans="1:15" x14ac:dyDescent="0.2">
      <c r="A2163" s="5" t="s">
        <v>485</v>
      </c>
      <c r="B2163" s="1" t="s">
        <v>306</v>
      </c>
      <c r="C2163" s="1" t="s">
        <v>7</v>
      </c>
      <c r="D2163" t="s">
        <v>316</v>
      </c>
      <c r="E2163" s="9" t="s">
        <v>448</v>
      </c>
      <c r="F2163" s="27">
        <v>180</v>
      </c>
      <c r="G2163" s="1">
        <v>140</v>
      </c>
      <c r="H2163" s="12">
        <v>5597.0001220703098</v>
      </c>
      <c r="I2163" s="12">
        <v>2500</v>
      </c>
      <c r="J2163" s="12">
        <v>8097.0001220703098</v>
      </c>
      <c r="K2163" s="12">
        <f t="shared" si="99"/>
        <v>1376.4900207519524</v>
      </c>
      <c r="L2163" s="1" t="s">
        <v>309</v>
      </c>
      <c r="M2163" s="23">
        <f t="shared" si="100"/>
        <v>13.764900207519524</v>
      </c>
      <c r="N2163" s="26">
        <f t="shared" si="101"/>
        <v>12.350252993997874</v>
      </c>
      <c r="O2163" s="14" t="s">
        <v>484</v>
      </c>
    </row>
    <row r="2164" spans="1:15" x14ac:dyDescent="0.2">
      <c r="A2164" s="5" t="s">
        <v>485</v>
      </c>
      <c r="B2164" s="1" t="s">
        <v>306</v>
      </c>
      <c r="C2164" s="1" t="s">
        <v>7</v>
      </c>
      <c r="D2164" t="s">
        <v>366</v>
      </c>
      <c r="E2164" s="9" t="s">
        <v>54</v>
      </c>
      <c r="F2164" s="27">
        <v>162</v>
      </c>
      <c r="G2164" s="1">
        <v>70</v>
      </c>
      <c r="H2164" s="12">
        <v>4139.9998664856003</v>
      </c>
      <c r="I2164" s="12">
        <v>3949.999988079067</v>
      </c>
      <c r="J2164" s="12">
        <v>8089.9998545646667</v>
      </c>
      <c r="K2164" s="12">
        <f t="shared" si="99"/>
        <v>1375.2999752759933</v>
      </c>
      <c r="L2164" s="1" t="s">
        <v>309</v>
      </c>
      <c r="M2164" s="23">
        <f t="shared" si="100"/>
        <v>13.752999752759933</v>
      </c>
      <c r="N2164" s="26">
        <f t="shared" si="101"/>
        <v>12.360939653611544</v>
      </c>
      <c r="O2164" s="14" t="s">
        <v>484</v>
      </c>
    </row>
    <row r="2165" spans="1:15" x14ac:dyDescent="0.2">
      <c r="A2165" s="5" t="s">
        <v>485</v>
      </c>
      <c r="B2165" s="1" t="s">
        <v>306</v>
      </c>
      <c r="C2165" s="1" t="s">
        <v>7</v>
      </c>
      <c r="D2165" t="s">
        <v>351</v>
      </c>
      <c r="E2165" s="9" t="s">
        <v>427</v>
      </c>
      <c r="F2165" s="27">
        <v>362</v>
      </c>
      <c r="G2165" s="1">
        <v>750</v>
      </c>
      <c r="H2165" s="12">
        <v>3539.9999618530301</v>
      </c>
      <c r="I2165" s="12">
        <v>4540.0000214576739</v>
      </c>
      <c r="J2165" s="12">
        <v>8079.999983310704</v>
      </c>
      <c r="K2165" s="12">
        <f t="shared" si="99"/>
        <v>1373.5999971628198</v>
      </c>
      <c r="L2165" s="1" t="s">
        <v>309</v>
      </c>
      <c r="M2165" s="23">
        <f t="shared" si="100"/>
        <v>13.735999971628198</v>
      </c>
      <c r="N2165" s="26">
        <f t="shared" si="101"/>
        <v>12.376237649325581</v>
      </c>
      <c r="O2165" s="14" t="s">
        <v>484</v>
      </c>
    </row>
    <row r="2166" spans="1:15" x14ac:dyDescent="0.2">
      <c r="A2166" s="5" t="s">
        <v>485</v>
      </c>
      <c r="B2166" s="1" t="s">
        <v>306</v>
      </c>
      <c r="C2166" s="1" t="s">
        <v>7</v>
      </c>
      <c r="D2166" t="s">
        <v>376</v>
      </c>
      <c r="E2166" s="9" t="s">
        <v>54</v>
      </c>
      <c r="F2166" s="27">
        <v>200</v>
      </c>
      <c r="G2166" s="1">
        <v>140</v>
      </c>
      <c r="H2166" s="12">
        <v>5579.9999237060501</v>
      </c>
      <c r="I2166" s="12">
        <v>2500</v>
      </c>
      <c r="J2166" s="12">
        <v>8079.9999237060501</v>
      </c>
      <c r="K2166" s="12">
        <f t="shared" si="99"/>
        <v>1373.5999870300284</v>
      </c>
      <c r="L2166" s="1" t="s">
        <v>309</v>
      </c>
      <c r="M2166" s="23">
        <f t="shared" si="100"/>
        <v>13.735999870300283</v>
      </c>
      <c r="N2166" s="26">
        <f t="shared" si="101"/>
        <v>12.376237740622781</v>
      </c>
      <c r="O2166" s="14" t="s">
        <v>484</v>
      </c>
    </row>
    <row r="2167" spans="1:15" x14ac:dyDescent="0.2">
      <c r="A2167" s="5" t="s">
        <v>485</v>
      </c>
      <c r="B2167" s="1" t="s">
        <v>306</v>
      </c>
      <c r="C2167" s="1" t="s">
        <v>7</v>
      </c>
      <c r="D2167" t="s">
        <v>420</v>
      </c>
      <c r="E2167" s="9" t="s">
        <v>414</v>
      </c>
      <c r="F2167" s="27">
        <v>614</v>
      </c>
      <c r="G2167" s="1">
        <v>2810</v>
      </c>
      <c r="H2167" s="12">
        <v>5579.9999237060501</v>
      </c>
      <c r="I2167" s="12">
        <v>2500</v>
      </c>
      <c r="J2167" s="12">
        <v>8079.9999237060501</v>
      </c>
      <c r="K2167" s="12">
        <f t="shared" si="99"/>
        <v>1373.5999870300284</v>
      </c>
      <c r="L2167" s="1" t="s">
        <v>309</v>
      </c>
      <c r="M2167" s="23">
        <f t="shared" si="100"/>
        <v>13.735999870300283</v>
      </c>
      <c r="N2167" s="26">
        <f t="shared" si="101"/>
        <v>12.376237740622781</v>
      </c>
      <c r="O2167" s="14" t="s">
        <v>484</v>
      </c>
    </row>
    <row r="2168" spans="1:15" x14ac:dyDescent="0.2">
      <c r="A2168" s="5" t="s">
        <v>485</v>
      </c>
      <c r="B2168" s="1" t="s">
        <v>306</v>
      </c>
      <c r="C2168" s="1" t="s">
        <v>7</v>
      </c>
      <c r="D2168" t="s">
        <v>349</v>
      </c>
      <c r="E2168" s="9" t="s">
        <v>54</v>
      </c>
      <c r="F2168" s="27">
        <v>160</v>
      </c>
      <c r="G2168" s="1">
        <v>80</v>
      </c>
      <c r="H2168" s="12">
        <v>5289.9999618530301</v>
      </c>
      <c r="I2168" s="12">
        <v>2779.999971389771</v>
      </c>
      <c r="J2168" s="12">
        <v>8069.9999332428015</v>
      </c>
      <c r="K2168" s="12">
        <f t="shared" si="99"/>
        <v>1371.8999886512763</v>
      </c>
      <c r="L2168" s="1" t="s">
        <v>309</v>
      </c>
      <c r="M2168" s="23">
        <f t="shared" si="100"/>
        <v>13.718999886512764</v>
      </c>
      <c r="N2168" s="26">
        <f t="shared" si="101"/>
        <v>12.391573832370106</v>
      </c>
      <c r="O2168" s="14" t="s">
        <v>484</v>
      </c>
    </row>
    <row r="2169" spans="1:15" x14ac:dyDescent="0.2">
      <c r="A2169" s="5" t="s">
        <v>485</v>
      </c>
      <c r="B2169" s="1" t="s">
        <v>306</v>
      </c>
      <c r="C2169" s="1" t="s">
        <v>7</v>
      </c>
      <c r="D2169" t="s">
        <v>362</v>
      </c>
      <c r="E2169" s="9" t="s">
        <v>54</v>
      </c>
      <c r="F2169" s="27">
        <v>146</v>
      </c>
      <c r="G2169" s="1">
        <v>65</v>
      </c>
      <c r="H2169" s="12">
        <v>5190.0000572204599</v>
      </c>
      <c r="I2169" s="12">
        <v>2870.000004768372</v>
      </c>
      <c r="J2169" s="12">
        <v>8060.0000619888324</v>
      </c>
      <c r="K2169" s="12">
        <f t="shared" si="99"/>
        <v>1370.2000105381014</v>
      </c>
      <c r="L2169" s="1" t="s">
        <v>309</v>
      </c>
      <c r="M2169" s="23">
        <f t="shared" si="100"/>
        <v>13.702000105381014</v>
      </c>
      <c r="N2169" s="26">
        <f t="shared" si="101"/>
        <v>12.406947795397988</v>
      </c>
      <c r="O2169" s="14" t="s">
        <v>484</v>
      </c>
    </row>
    <row r="2170" spans="1:15" x14ac:dyDescent="0.2">
      <c r="A2170" s="5" t="s">
        <v>485</v>
      </c>
      <c r="B2170" s="1" t="s">
        <v>306</v>
      </c>
      <c r="C2170" s="1" t="s">
        <v>7</v>
      </c>
      <c r="D2170" t="s">
        <v>467</v>
      </c>
      <c r="E2170" s="9" t="s">
        <v>457</v>
      </c>
      <c r="F2170" s="27">
        <v>185</v>
      </c>
      <c r="G2170" s="1">
        <v>175</v>
      </c>
      <c r="H2170" s="12">
        <v>4869.9998855590802</v>
      </c>
      <c r="I2170" s="12">
        <v>3189.9999976158138</v>
      </c>
      <c r="J2170" s="12">
        <v>8059.9998831748944</v>
      </c>
      <c r="K2170" s="12">
        <f t="shared" si="99"/>
        <v>1370.1999801397321</v>
      </c>
      <c r="L2170" s="1" t="s">
        <v>309</v>
      </c>
      <c r="M2170" s="23">
        <f t="shared" si="100"/>
        <v>13.701999801397321</v>
      </c>
      <c r="N2170" s="26">
        <f t="shared" si="101"/>
        <v>12.406948070650499</v>
      </c>
      <c r="O2170" s="14" t="s">
        <v>484</v>
      </c>
    </row>
    <row r="2171" spans="1:15" x14ac:dyDescent="0.2">
      <c r="A2171" s="5" t="s">
        <v>485</v>
      </c>
      <c r="B2171" s="1" t="s">
        <v>306</v>
      </c>
      <c r="C2171" s="1" t="s">
        <v>7</v>
      </c>
      <c r="D2171" t="s">
        <v>399</v>
      </c>
      <c r="E2171" s="9" t="s">
        <v>479</v>
      </c>
      <c r="F2171" s="27">
        <v>145</v>
      </c>
      <c r="G2171" s="1">
        <v>30</v>
      </c>
      <c r="H2171" s="12">
        <v>5554.4533729553195</v>
      </c>
      <c r="I2171" s="12">
        <v>2500</v>
      </c>
      <c r="J2171" s="12">
        <v>8054.4533729553195</v>
      </c>
      <c r="K2171" s="12">
        <f t="shared" si="99"/>
        <v>1369.2570734024041</v>
      </c>
      <c r="L2171" s="1" t="s">
        <v>309</v>
      </c>
      <c r="M2171" s="23">
        <f t="shared" si="100"/>
        <v>13.692570734024041</v>
      </c>
      <c r="N2171" s="26">
        <f t="shared" si="101"/>
        <v>12.415491824159416</v>
      </c>
      <c r="O2171" s="14" t="s">
        <v>484</v>
      </c>
    </row>
    <row r="2172" spans="1:15" x14ac:dyDescent="0.2">
      <c r="A2172" s="5" t="s">
        <v>485</v>
      </c>
      <c r="B2172" s="1" t="s">
        <v>306</v>
      </c>
      <c r="C2172" s="1" t="s">
        <v>7</v>
      </c>
      <c r="D2172" t="s">
        <v>343</v>
      </c>
      <c r="E2172" s="9" t="s">
        <v>448</v>
      </c>
      <c r="F2172" s="27">
        <v>130</v>
      </c>
      <c r="G2172" s="1">
        <v>60</v>
      </c>
      <c r="H2172" s="12">
        <v>5539.9999618530301</v>
      </c>
      <c r="I2172" s="12">
        <v>2500</v>
      </c>
      <c r="J2172" s="12">
        <v>8039.9999618530301</v>
      </c>
      <c r="K2172" s="12">
        <f t="shared" si="99"/>
        <v>1366.7999935150153</v>
      </c>
      <c r="L2172" s="1" t="s">
        <v>309</v>
      </c>
      <c r="M2172" s="23">
        <f t="shared" si="100"/>
        <v>13.667999935150153</v>
      </c>
      <c r="N2172" s="26">
        <f t="shared" si="101"/>
        <v>12.437811004286667</v>
      </c>
      <c r="O2172" s="14" t="s">
        <v>484</v>
      </c>
    </row>
    <row r="2173" spans="1:15" x14ac:dyDescent="0.2">
      <c r="A2173" s="5" t="s">
        <v>485</v>
      </c>
      <c r="B2173" s="1" t="s">
        <v>306</v>
      </c>
      <c r="C2173" s="1" t="s">
        <v>7</v>
      </c>
      <c r="D2173" t="s">
        <v>379</v>
      </c>
      <c r="E2173" s="9" t="s">
        <v>54</v>
      </c>
      <c r="F2173" s="27">
        <v>160</v>
      </c>
      <c r="G2173" s="1">
        <v>70</v>
      </c>
      <c r="H2173" s="12">
        <v>5510.0002288818405</v>
      </c>
      <c r="I2173" s="12">
        <v>2500</v>
      </c>
      <c r="J2173" s="12">
        <v>8010.0002288818405</v>
      </c>
      <c r="K2173" s="12">
        <f t="shared" si="99"/>
        <v>1361.700038909913</v>
      </c>
      <c r="L2173" s="1" t="s">
        <v>309</v>
      </c>
      <c r="M2173" s="23">
        <f t="shared" si="100"/>
        <v>13.617000389099131</v>
      </c>
      <c r="N2173" s="26">
        <f t="shared" si="101"/>
        <v>12.484394150130948</v>
      </c>
      <c r="O2173" s="14" t="s">
        <v>484</v>
      </c>
    </row>
    <row r="2174" spans="1:15" x14ac:dyDescent="0.2">
      <c r="A2174" s="5" t="s">
        <v>485</v>
      </c>
      <c r="B2174" s="1" t="s">
        <v>306</v>
      </c>
      <c r="C2174" s="1" t="s">
        <v>7</v>
      </c>
      <c r="D2174" t="s">
        <v>345</v>
      </c>
      <c r="E2174" s="9" t="s">
        <v>427</v>
      </c>
      <c r="F2174" s="27">
        <v>336</v>
      </c>
      <c r="G2174" s="1">
        <v>545</v>
      </c>
      <c r="H2174" s="12">
        <v>3400.0000953674298</v>
      </c>
      <c r="I2174" s="12">
        <v>4600.0000238418615</v>
      </c>
      <c r="J2174" s="12">
        <v>8000.0001192092914</v>
      </c>
      <c r="K2174" s="12">
        <f t="shared" si="99"/>
        <v>1360.0000202655795</v>
      </c>
      <c r="L2174" s="1" t="s">
        <v>309</v>
      </c>
      <c r="M2174" s="23">
        <f t="shared" si="100"/>
        <v>13.600000202655794</v>
      </c>
      <c r="N2174" s="26">
        <f t="shared" si="101"/>
        <v>12.499999813735485</v>
      </c>
      <c r="O2174" s="14" t="s">
        <v>484</v>
      </c>
    </row>
    <row r="2175" spans="1:15" x14ac:dyDescent="0.2">
      <c r="A2175" s="5" t="s">
        <v>485</v>
      </c>
      <c r="B2175" s="1" t="s">
        <v>306</v>
      </c>
      <c r="C2175" s="1" t="s">
        <v>7</v>
      </c>
      <c r="D2175" t="s">
        <v>381</v>
      </c>
      <c r="E2175" s="9" t="s">
        <v>427</v>
      </c>
      <c r="F2175" s="27">
        <v>304</v>
      </c>
      <c r="G2175" s="1">
        <v>270</v>
      </c>
      <c r="H2175" s="12">
        <v>4900.0000953674298</v>
      </c>
      <c r="I2175" s="12">
        <v>3100.0000238418579</v>
      </c>
      <c r="J2175" s="12">
        <v>8000.0001192092877</v>
      </c>
      <c r="K2175" s="12">
        <f t="shared" si="99"/>
        <v>1360.000020265579</v>
      </c>
      <c r="L2175" s="1" t="s">
        <v>309</v>
      </c>
      <c r="M2175" s="23">
        <f t="shared" si="100"/>
        <v>13.60000020265579</v>
      </c>
      <c r="N2175" s="26">
        <f t="shared" si="101"/>
        <v>12.49999981373549</v>
      </c>
      <c r="O2175" s="14" t="s">
        <v>484</v>
      </c>
    </row>
    <row r="2176" spans="1:15" x14ac:dyDescent="0.2">
      <c r="A2176" s="1" t="s">
        <v>485</v>
      </c>
      <c r="B2176" s="4" t="s">
        <v>626</v>
      </c>
      <c r="C2176" s="1" t="s">
        <v>7</v>
      </c>
      <c r="D2176" t="s">
        <v>637</v>
      </c>
      <c r="E2176" s="8" t="s">
        <v>50</v>
      </c>
      <c r="F2176" s="28" t="s">
        <v>306</v>
      </c>
      <c r="G2176" s="28" t="s">
        <v>306</v>
      </c>
      <c r="H2176" s="12" t="s">
        <v>306</v>
      </c>
      <c r="I2176" s="12">
        <v>8000</v>
      </c>
      <c r="J2176" s="12">
        <v>8000</v>
      </c>
      <c r="K2176" s="12">
        <f t="shared" si="99"/>
        <v>1360</v>
      </c>
      <c r="L2176" s="12" t="s">
        <v>309</v>
      </c>
      <c r="M2176" s="23">
        <f t="shared" si="100"/>
        <v>13.6</v>
      </c>
      <c r="N2176" s="26">
        <f t="shared" si="101"/>
        <v>12.5</v>
      </c>
      <c r="O2176" s="14" t="s">
        <v>880</v>
      </c>
    </row>
    <row r="2177" spans="1:15" x14ac:dyDescent="0.2">
      <c r="A2177" s="5" t="s">
        <v>485</v>
      </c>
      <c r="B2177" s="1" t="s">
        <v>306</v>
      </c>
      <c r="C2177" s="1" t="s">
        <v>7</v>
      </c>
      <c r="D2177" t="s">
        <v>326</v>
      </c>
      <c r="E2177" s="9" t="s">
        <v>470</v>
      </c>
      <c r="F2177" s="27">
        <v>354</v>
      </c>
      <c r="G2177" s="1">
        <v>510</v>
      </c>
      <c r="H2177" s="12">
        <v>5500</v>
      </c>
      <c r="I2177" s="12">
        <v>2500</v>
      </c>
      <c r="J2177" s="12">
        <v>8000</v>
      </c>
      <c r="K2177" s="12">
        <f t="shared" si="99"/>
        <v>1360</v>
      </c>
      <c r="L2177" s="1" t="s">
        <v>309</v>
      </c>
      <c r="M2177" s="23">
        <f t="shared" si="100"/>
        <v>13.6</v>
      </c>
      <c r="N2177" s="26">
        <f t="shared" si="101"/>
        <v>12.5</v>
      </c>
      <c r="O2177" s="14" t="s">
        <v>484</v>
      </c>
    </row>
    <row r="2178" spans="1:15" x14ac:dyDescent="0.2">
      <c r="A2178" s="5" t="s">
        <v>485</v>
      </c>
      <c r="B2178" s="1" t="s">
        <v>306</v>
      </c>
      <c r="C2178" s="1" t="s">
        <v>7</v>
      </c>
      <c r="D2178" t="s">
        <v>425</v>
      </c>
      <c r="E2178" s="9" t="s">
        <v>422</v>
      </c>
      <c r="F2178" s="27">
        <v>586</v>
      </c>
      <c r="G2178" s="1">
        <v>2280</v>
      </c>
      <c r="H2178" s="12">
        <v>4659.9998474121103</v>
      </c>
      <c r="I2178" s="12">
        <v>3339.9999737739568</v>
      </c>
      <c r="J2178" s="12">
        <v>7999.9998211860675</v>
      </c>
      <c r="K2178" s="12">
        <f t="shared" si="99"/>
        <v>1359.9999696016314</v>
      </c>
      <c r="L2178" s="1" t="s">
        <v>309</v>
      </c>
      <c r="M2178" s="23">
        <f t="shared" si="100"/>
        <v>13.599999696016313</v>
      </c>
      <c r="N2178" s="26">
        <f t="shared" si="101"/>
        <v>12.500000279396776</v>
      </c>
      <c r="O2178" s="14" t="s">
        <v>484</v>
      </c>
    </row>
    <row r="2179" spans="1:15" x14ac:dyDescent="0.2">
      <c r="A2179" s="5" t="s">
        <v>485</v>
      </c>
      <c r="B2179" s="1" t="s">
        <v>306</v>
      </c>
      <c r="C2179" s="1" t="s">
        <v>7</v>
      </c>
      <c r="D2179" t="s">
        <v>356</v>
      </c>
      <c r="E2179" s="9" t="s">
        <v>54</v>
      </c>
      <c r="F2179" s="27">
        <v>148</v>
      </c>
      <c r="G2179" s="1">
        <v>45</v>
      </c>
      <c r="H2179" s="12">
        <v>4829.9999237060501</v>
      </c>
      <c r="I2179" s="12">
        <v>3139.9999856948853</v>
      </c>
      <c r="J2179" s="12">
        <v>7969.9999094009354</v>
      </c>
      <c r="K2179" s="12">
        <f t="shared" si="99"/>
        <v>1354.8999845981591</v>
      </c>
      <c r="L2179" s="1" t="s">
        <v>309</v>
      </c>
      <c r="M2179" s="23">
        <f t="shared" si="100"/>
        <v>13.548999845981591</v>
      </c>
      <c r="N2179" s="26">
        <f t="shared" si="101"/>
        <v>12.547051585539666</v>
      </c>
      <c r="O2179" s="14" t="s">
        <v>484</v>
      </c>
    </row>
    <row r="2180" spans="1:15" x14ac:dyDescent="0.2">
      <c r="A2180" s="5" t="s">
        <v>485</v>
      </c>
      <c r="B2180" s="1" t="s">
        <v>306</v>
      </c>
      <c r="C2180" s="1" t="s">
        <v>7</v>
      </c>
      <c r="D2180" t="s">
        <v>430</v>
      </c>
      <c r="E2180" s="9" t="s">
        <v>427</v>
      </c>
      <c r="F2180" s="27">
        <v>343</v>
      </c>
      <c r="G2180" s="1">
        <v>575</v>
      </c>
      <c r="H2180" s="12">
        <v>3700.0000476837199</v>
      </c>
      <c r="I2180" s="12">
        <v>4259.999990463255</v>
      </c>
      <c r="J2180" s="12">
        <v>7960.0000381469745</v>
      </c>
      <c r="K2180" s="12">
        <f t="shared" si="99"/>
        <v>1353.2000064849856</v>
      </c>
      <c r="L2180" s="1" t="s">
        <v>309</v>
      </c>
      <c r="M2180" s="23">
        <f t="shared" si="100"/>
        <v>13.532000064849855</v>
      </c>
      <c r="N2180" s="26">
        <f t="shared" si="101"/>
        <v>12.562814010146564</v>
      </c>
      <c r="O2180" s="14" t="s">
        <v>484</v>
      </c>
    </row>
    <row r="2181" spans="1:15" x14ac:dyDescent="0.2">
      <c r="A2181" s="5" t="s">
        <v>485</v>
      </c>
      <c r="B2181" s="1" t="s">
        <v>306</v>
      </c>
      <c r="C2181" s="1" t="s">
        <v>7</v>
      </c>
      <c r="D2181" t="s">
        <v>339</v>
      </c>
      <c r="E2181" s="9" t="s">
        <v>448</v>
      </c>
      <c r="F2181" s="27">
        <v>162</v>
      </c>
      <c r="G2181" s="1">
        <v>85</v>
      </c>
      <c r="H2181" s="12">
        <v>3900.0000953674298</v>
      </c>
      <c r="I2181" s="12">
        <v>4059.9999427795428</v>
      </c>
      <c r="J2181" s="12">
        <v>7960.0000381469727</v>
      </c>
      <c r="K2181" s="12">
        <f t="shared" ref="K2181:K2244" si="102">J2181/1000*170</f>
        <v>1353.2000064849854</v>
      </c>
      <c r="L2181" s="1" t="s">
        <v>309</v>
      </c>
      <c r="M2181" s="23">
        <f t="shared" ref="M2181:M2244" si="103">K2181/100</f>
        <v>13.532000064849854</v>
      </c>
      <c r="N2181" s="26">
        <f t="shared" ref="N2181:N2244" si="104">100/J2181*1000</f>
        <v>12.562814010146568</v>
      </c>
      <c r="O2181" s="14" t="s">
        <v>484</v>
      </c>
    </row>
    <row r="2182" spans="1:15" x14ac:dyDescent="0.2">
      <c r="A2182" s="1">
        <v>706511</v>
      </c>
      <c r="B2182" s="4">
        <v>41473</v>
      </c>
      <c r="C2182" s="1" t="s">
        <v>34</v>
      </c>
      <c r="D2182" t="s">
        <v>84</v>
      </c>
      <c r="E2182" s="8" t="s">
        <v>81</v>
      </c>
      <c r="F2182" s="27">
        <v>448.8</v>
      </c>
      <c r="G2182" s="28" t="s">
        <v>306</v>
      </c>
      <c r="H2182" s="12">
        <v>2550</v>
      </c>
      <c r="I2182" s="12">
        <v>5402</v>
      </c>
      <c r="J2182" s="12">
        <v>7952</v>
      </c>
      <c r="K2182" s="12">
        <f t="shared" si="102"/>
        <v>1351.84</v>
      </c>
      <c r="L2182" s="5" t="s">
        <v>309</v>
      </c>
      <c r="M2182" s="23">
        <f t="shared" si="103"/>
        <v>13.5184</v>
      </c>
      <c r="N2182" s="26">
        <f t="shared" si="104"/>
        <v>12.575452716297788</v>
      </c>
      <c r="O2182" s="14" t="s">
        <v>311</v>
      </c>
    </row>
    <row r="2183" spans="1:15" x14ac:dyDescent="0.2">
      <c r="A2183" s="5" t="s">
        <v>485</v>
      </c>
      <c r="B2183" s="1" t="s">
        <v>306</v>
      </c>
      <c r="C2183" s="1" t="s">
        <v>7</v>
      </c>
      <c r="D2183" t="s">
        <v>383</v>
      </c>
      <c r="E2183" s="9" t="s">
        <v>427</v>
      </c>
      <c r="F2183" s="27">
        <v>355</v>
      </c>
      <c r="G2183" s="1">
        <v>580</v>
      </c>
      <c r="H2183" s="12">
        <v>4340.0001525878897</v>
      </c>
      <c r="I2183" s="12">
        <v>3609.9999845027924</v>
      </c>
      <c r="J2183" s="12">
        <v>7950.0001370906821</v>
      </c>
      <c r="K2183" s="12">
        <f t="shared" si="102"/>
        <v>1351.5000233054159</v>
      </c>
      <c r="L2183" s="1" t="s">
        <v>309</v>
      </c>
      <c r="M2183" s="23">
        <f t="shared" si="103"/>
        <v>13.51500023305416</v>
      </c>
      <c r="N2183" s="26">
        <f t="shared" si="104"/>
        <v>12.578616135294206</v>
      </c>
      <c r="O2183" s="14" t="s">
        <v>484</v>
      </c>
    </row>
    <row r="2184" spans="1:15" x14ac:dyDescent="0.2">
      <c r="A2184" s="5" t="s">
        <v>485</v>
      </c>
      <c r="B2184" s="1" t="s">
        <v>306</v>
      </c>
      <c r="C2184" s="1" t="s">
        <v>7</v>
      </c>
      <c r="D2184" t="s">
        <v>362</v>
      </c>
      <c r="E2184" s="9" t="s">
        <v>54</v>
      </c>
      <c r="F2184" s="27">
        <v>131</v>
      </c>
      <c r="G2184" s="1">
        <v>45</v>
      </c>
      <c r="H2184" s="12">
        <v>4849.9999046325702</v>
      </c>
      <c r="I2184" s="12">
        <v>3100.0000238418579</v>
      </c>
      <c r="J2184" s="12">
        <v>7949.9999284744281</v>
      </c>
      <c r="K2184" s="12">
        <f t="shared" si="102"/>
        <v>1351.4999878406527</v>
      </c>
      <c r="L2184" s="1" t="s">
        <v>309</v>
      </c>
      <c r="M2184" s="23">
        <f t="shared" si="103"/>
        <v>13.514999878406528</v>
      </c>
      <c r="N2184" s="26">
        <f t="shared" si="104"/>
        <v>12.578616465370157</v>
      </c>
      <c r="O2184" s="14" t="s">
        <v>484</v>
      </c>
    </row>
    <row r="2185" spans="1:15" x14ac:dyDescent="0.2">
      <c r="A2185" s="5" t="s">
        <v>485</v>
      </c>
      <c r="B2185" s="1" t="s">
        <v>306</v>
      </c>
      <c r="C2185" s="1" t="s">
        <v>7</v>
      </c>
      <c r="D2185" t="s">
        <v>372</v>
      </c>
      <c r="E2185" s="9" t="s">
        <v>54</v>
      </c>
      <c r="F2185" s="27">
        <v>133</v>
      </c>
      <c r="G2185" s="1">
        <v>35</v>
      </c>
      <c r="H2185" s="12">
        <v>3950.0000476837199</v>
      </c>
      <c r="I2185" s="12">
        <v>3980.0000190734872</v>
      </c>
      <c r="J2185" s="12">
        <v>7930.0000667572076</v>
      </c>
      <c r="K2185" s="12">
        <f t="shared" si="102"/>
        <v>1348.1000113487253</v>
      </c>
      <c r="L2185" s="1" t="s">
        <v>309</v>
      </c>
      <c r="M2185" s="23">
        <f t="shared" si="103"/>
        <v>13.481000113487253</v>
      </c>
      <c r="N2185" s="26">
        <f t="shared" si="104"/>
        <v>12.610340373035168</v>
      </c>
      <c r="O2185" s="14" t="s">
        <v>484</v>
      </c>
    </row>
    <row r="2186" spans="1:15" x14ac:dyDescent="0.2">
      <c r="A2186" s="5" t="s">
        <v>485</v>
      </c>
      <c r="B2186" s="1" t="s">
        <v>306</v>
      </c>
      <c r="C2186" s="1" t="s">
        <v>7</v>
      </c>
      <c r="D2186" t="s">
        <v>343</v>
      </c>
      <c r="E2186" s="9" t="s">
        <v>54</v>
      </c>
      <c r="F2186" s="27">
        <v>126</v>
      </c>
      <c r="G2186" s="1">
        <v>40</v>
      </c>
      <c r="H2186" s="12">
        <v>5420.0000762939499</v>
      </c>
      <c r="I2186" s="12">
        <v>2500</v>
      </c>
      <c r="J2186" s="12">
        <v>7920.0000762939499</v>
      </c>
      <c r="K2186" s="12">
        <f t="shared" si="102"/>
        <v>1346.4000129699714</v>
      </c>
      <c r="L2186" s="1" t="s">
        <v>309</v>
      </c>
      <c r="M2186" s="23">
        <f t="shared" si="103"/>
        <v>13.464000129699714</v>
      </c>
      <c r="N2186" s="26">
        <f t="shared" si="104"/>
        <v>12.6262625046329</v>
      </c>
      <c r="O2186" s="14" t="s">
        <v>484</v>
      </c>
    </row>
    <row r="2187" spans="1:15" x14ac:dyDescent="0.2">
      <c r="A2187" s="5" t="s">
        <v>485</v>
      </c>
      <c r="B2187" s="1" t="s">
        <v>306</v>
      </c>
      <c r="C2187" s="1" t="s">
        <v>7</v>
      </c>
      <c r="D2187" t="s">
        <v>434</v>
      </c>
      <c r="E2187" s="9" t="s">
        <v>457</v>
      </c>
      <c r="F2187" s="27">
        <v>178</v>
      </c>
      <c r="G2187" s="1">
        <v>120</v>
      </c>
      <c r="H2187" s="12">
        <v>4309.9999427795401</v>
      </c>
      <c r="I2187" s="12">
        <v>3599.9999642372131</v>
      </c>
      <c r="J2187" s="12">
        <v>7909.9999070167532</v>
      </c>
      <c r="K2187" s="12">
        <f t="shared" si="102"/>
        <v>1344.699984192848</v>
      </c>
      <c r="L2187" s="1" t="s">
        <v>309</v>
      </c>
      <c r="M2187" s="23">
        <f t="shared" si="103"/>
        <v>13.446999841928481</v>
      </c>
      <c r="N2187" s="26">
        <f t="shared" si="104"/>
        <v>12.642225180216833</v>
      </c>
      <c r="O2187" s="14" t="s">
        <v>484</v>
      </c>
    </row>
    <row r="2188" spans="1:15" x14ac:dyDescent="0.2">
      <c r="A2188" s="1">
        <v>759591</v>
      </c>
      <c r="B2188" s="4">
        <v>41850</v>
      </c>
      <c r="C2188" s="1" t="s">
        <v>42</v>
      </c>
      <c r="D2188" t="s">
        <v>103</v>
      </c>
      <c r="E2188" s="8" t="s">
        <v>52</v>
      </c>
      <c r="F2188" s="27">
        <v>508.75</v>
      </c>
      <c r="G2188" s="28" t="s">
        <v>306</v>
      </c>
      <c r="H2188" s="12">
        <v>7880</v>
      </c>
      <c r="I2188" s="12" t="s">
        <v>306</v>
      </c>
      <c r="J2188" s="12">
        <v>7880</v>
      </c>
      <c r="K2188" s="12">
        <f t="shared" si="102"/>
        <v>1339.6</v>
      </c>
      <c r="L2188" s="5" t="s">
        <v>309</v>
      </c>
      <c r="M2188" s="23">
        <f t="shared" si="103"/>
        <v>13.395999999999999</v>
      </c>
      <c r="N2188" s="26">
        <f t="shared" si="104"/>
        <v>12.690355329949238</v>
      </c>
      <c r="O2188" s="14" t="s">
        <v>311</v>
      </c>
    </row>
    <row r="2189" spans="1:15" x14ac:dyDescent="0.2">
      <c r="A2189" s="5" t="s">
        <v>485</v>
      </c>
      <c r="B2189" s="1" t="s">
        <v>306</v>
      </c>
      <c r="C2189" s="1" t="s">
        <v>7</v>
      </c>
      <c r="D2189" t="s">
        <v>407</v>
      </c>
      <c r="E2189" s="9" t="s">
        <v>400</v>
      </c>
      <c r="F2189" s="27">
        <v>615</v>
      </c>
      <c r="G2189" s="1">
        <v>3305</v>
      </c>
      <c r="H2189" s="12">
        <v>5239.9997711181595</v>
      </c>
      <c r="I2189" s="12">
        <v>2629.999995231628</v>
      </c>
      <c r="J2189" s="12">
        <v>7869.999766349787</v>
      </c>
      <c r="K2189" s="12">
        <f t="shared" si="102"/>
        <v>1337.8999602794638</v>
      </c>
      <c r="L2189" s="1" t="s">
        <v>309</v>
      </c>
      <c r="M2189" s="23">
        <f t="shared" si="103"/>
        <v>13.378999602794638</v>
      </c>
      <c r="N2189" s="26">
        <f t="shared" si="104"/>
        <v>12.706480682194652</v>
      </c>
      <c r="O2189" s="14" t="s">
        <v>484</v>
      </c>
    </row>
    <row r="2190" spans="1:15" x14ac:dyDescent="0.2">
      <c r="A2190" s="5" t="s">
        <v>485</v>
      </c>
      <c r="B2190" s="1" t="s">
        <v>306</v>
      </c>
      <c r="C2190" s="1" t="s">
        <v>7</v>
      </c>
      <c r="D2190" t="s">
        <v>359</v>
      </c>
      <c r="E2190" s="9" t="s">
        <v>427</v>
      </c>
      <c r="F2190" s="27">
        <v>361</v>
      </c>
      <c r="G2190" s="1">
        <v>630</v>
      </c>
      <c r="H2190" s="12">
        <v>5360.0001335143997</v>
      </c>
      <c r="I2190" s="12">
        <v>2500</v>
      </c>
      <c r="J2190" s="12">
        <v>7860.0001335143997</v>
      </c>
      <c r="K2190" s="12">
        <f t="shared" si="102"/>
        <v>1336.200022697448</v>
      </c>
      <c r="L2190" s="1" t="s">
        <v>309</v>
      </c>
      <c r="M2190" s="23">
        <f t="shared" si="103"/>
        <v>13.36200022697448</v>
      </c>
      <c r="N2190" s="26">
        <f t="shared" si="104"/>
        <v>12.722646094318517</v>
      </c>
      <c r="O2190" s="14" t="s">
        <v>484</v>
      </c>
    </row>
    <row r="2191" spans="1:15" x14ac:dyDescent="0.2">
      <c r="A2191" s="5" t="s">
        <v>485</v>
      </c>
      <c r="B2191" s="1" t="s">
        <v>306</v>
      </c>
      <c r="C2191" s="1" t="s">
        <v>7</v>
      </c>
      <c r="D2191" t="s">
        <v>446</v>
      </c>
      <c r="E2191" s="9" t="s">
        <v>102</v>
      </c>
      <c r="F2191" s="27">
        <v>408</v>
      </c>
      <c r="G2191" s="1">
        <v>540</v>
      </c>
      <c r="H2191" s="12">
        <v>5000</v>
      </c>
      <c r="I2191" s="12">
        <v>2849.999994039536</v>
      </c>
      <c r="J2191" s="12">
        <v>7849.9999940395355</v>
      </c>
      <c r="K2191" s="12">
        <f t="shared" si="102"/>
        <v>1334.499998986721</v>
      </c>
      <c r="L2191" s="1" t="s">
        <v>309</v>
      </c>
      <c r="M2191" s="23">
        <f t="shared" si="103"/>
        <v>13.34499998986721</v>
      </c>
      <c r="N2191" s="26">
        <f t="shared" si="104"/>
        <v>12.73885351285726</v>
      </c>
      <c r="O2191" s="14" t="s">
        <v>484</v>
      </c>
    </row>
    <row r="2192" spans="1:15" x14ac:dyDescent="0.2">
      <c r="A2192" s="5" t="s">
        <v>485</v>
      </c>
      <c r="B2192" s="1" t="s">
        <v>306</v>
      </c>
      <c r="C2192" s="1" t="s">
        <v>7</v>
      </c>
      <c r="D2192" t="s">
        <v>382</v>
      </c>
      <c r="E2192" s="9" t="s">
        <v>54</v>
      </c>
      <c r="F2192" s="27">
        <v>213</v>
      </c>
      <c r="G2192" s="1">
        <v>150</v>
      </c>
      <c r="H2192" s="12">
        <v>5349.9999046325702</v>
      </c>
      <c r="I2192" s="12">
        <v>2500</v>
      </c>
      <c r="J2192" s="12">
        <v>7849.9999046325702</v>
      </c>
      <c r="K2192" s="12">
        <f t="shared" si="102"/>
        <v>1334.4999837875368</v>
      </c>
      <c r="L2192" s="1" t="s">
        <v>309</v>
      </c>
      <c r="M2192" s="23">
        <f t="shared" si="103"/>
        <v>13.344999837875369</v>
      </c>
      <c r="N2192" s="26">
        <f t="shared" si="104"/>
        <v>12.738853657945445</v>
      </c>
      <c r="O2192" s="14" t="s">
        <v>484</v>
      </c>
    </row>
    <row r="2193" spans="1:15" x14ac:dyDescent="0.2">
      <c r="A2193" s="5" t="s">
        <v>485</v>
      </c>
      <c r="B2193" s="1" t="s">
        <v>306</v>
      </c>
      <c r="C2193" s="1" t="s">
        <v>7</v>
      </c>
      <c r="D2193" t="s">
        <v>374</v>
      </c>
      <c r="E2193" s="9" t="s">
        <v>427</v>
      </c>
      <c r="F2193" s="27">
        <v>427</v>
      </c>
      <c r="G2193" s="1">
        <v>1150</v>
      </c>
      <c r="H2193" s="12">
        <v>4050.6081581115695</v>
      </c>
      <c r="I2193" s="12">
        <v>3786.1907184123993</v>
      </c>
      <c r="J2193" s="12">
        <v>7836.7988765239688</v>
      </c>
      <c r="K2193" s="12">
        <f t="shared" si="102"/>
        <v>1332.2558090090747</v>
      </c>
      <c r="L2193" s="1" t="s">
        <v>309</v>
      </c>
      <c r="M2193" s="23">
        <f t="shared" si="103"/>
        <v>13.322558090090746</v>
      </c>
      <c r="N2193" s="26">
        <f t="shared" si="104"/>
        <v>12.760312160053193</v>
      </c>
      <c r="O2193" s="14" t="s">
        <v>484</v>
      </c>
    </row>
    <row r="2194" spans="1:15" x14ac:dyDescent="0.2">
      <c r="A2194" s="5" t="s">
        <v>485</v>
      </c>
      <c r="B2194" s="1" t="s">
        <v>306</v>
      </c>
      <c r="C2194" s="1" t="s">
        <v>7</v>
      </c>
      <c r="D2194" t="s">
        <v>318</v>
      </c>
      <c r="E2194" s="9" t="s">
        <v>427</v>
      </c>
      <c r="F2194" s="27">
        <v>445</v>
      </c>
      <c r="G2194" s="1">
        <v>1620</v>
      </c>
      <c r="H2194" s="12">
        <v>4800.0001907348596</v>
      </c>
      <c r="I2194" s="12">
        <v>3030.0000011920924</v>
      </c>
      <c r="J2194" s="12">
        <v>7830.0001919269525</v>
      </c>
      <c r="K2194" s="12">
        <f t="shared" si="102"/>
        <v>1331.1000326275819</v>
      </c>
      <c r="L2194" s="1" t="s">
        <v>309</v>
      </c>
      <c r="M2194" s="23">
        <f t="shared" si="103"/>
        <v>13.311000326275819</v>
      </c>
      <c r="N2194" s="26">
        <f t="shared" si="104"/>
        <v>12.771391768687829</v>
      </c>
      <c r="O2194" s="14" t="s">
        <v>484</v>
      </c>
    </row>
    <row r="2195" spans="1:15" x14ac:dyDescent="0.2">
      <c r="A2195" s="1">
        <v>703951</v>
      </c>
      <c r="B2195" s="4">
        <v>41421</v>
      </c>
      <c r="C2195" s="1" t="s">
        <v>40</v>
      </c>
      <c r="D2195" t="s">
        <v>69</v>
      </c>
      <c r="E2195" s="8" t="s">
        <v>70</v>
      </c>
      <c r="F2195" s="27">
        <v>287.8</v>
      </c>
      <c r="G2195" s="28" t="s">
        <v>306</v>
      </c>
      <c r="H2195" s="12">
        <v>7830</v>
      </c>
      <c r="I2195" s="12" t="s">
        <v>306</v>
      </c>
      <c r="J2195" s="12">
        <v>7830</v>
      </c>
      <c r="K2195" s="12">
        <f t="shared" si="102"/>
        <v>1331.1</v>
      </c>
      <c r="L2195" s="5" t="s">
        <v>309</v>
      </c>
      <c r="M2195" s="23">
        <f t="shared" si="103"/>
        <v>13.311</v>
      </c>
      <c r="N2195" s="26">
        <f t="shared" si="104"/>
        <v>12.771392081736909</v>
      </c>
      <c r="O2195" s="14" t="s">
        <v>311</v>
      </c>
    </row>
    <row r="2196" spans="1:15" x14ac:dyDescent="0.2">
      <c r="A2196" s="5" t="s">
        <v>485</v>
      </c>
      <c r="B2196" s="1" t="s">
        <v>306</v>
      </c>
      <c r="C2196" s="1" t="s">
        <v>7</v>
      </c>
      <c r="D2196" t="s">
        <v>382</v>
      </c>
      <c r="E2196" s="9" t="s">
        <v>54</v>
      </c>
      <c r="F2196" s="27">
        <v>206</v>
      </c>
      <c r="G2196" s="1">
        <v>120</v>
      </c>
      <c r="H2196" s="12">
        <v>5329.9999237060501</v>
      </c>
      <c r="I2196" s="12">
        <v>2500</v>
      </c>
      <c r="J2196" s="12">
        <v>7829.9999237060501</v>
      </c>
      <c r="K2196" s="12">
        <f t="shared" si="102"/>
        <v>1331.0999870300286</v>
      </c>
      <c r="L2196" s="1" t="s">
        <v>309</v>
      </c>
      <c r="M2196" s="23">
        <f t="shared" si="103"/>
        <v>13.310999870300286</v>
      </c>
      <c r="N2196" s="26">
        <f t="shared" si="104"/>
        <v>12.771392206178794</v>
      </c>
      <c r="O2196" s="14" t="s">
        <v>484</v>
      </c>
    </row>
    <row r="2197" spans="1:15" x14ac:dyDescent="0.2">
      <c r="A2197" s="5" t="s">
        <v>485</v>
      </c>
      <c r="B2197" s="1" t="s">
        <v>306</v>
      </c>
      <c r="C2197" s="1" t="s">
        <v>7</v>
      </c>
      <c r="D2197" t="s">
        <v>371</v>
      </c>
      <c r="E2197" s="9" t="s">
        <v>54</v>
      </c>
      <c r="F2197" s="27">
        <v>186</v>
      </c>
      <c r="G2197" s="1">
        <v>135</v>
      </c>
      <c r="H2197" s="12">
        <v>4920.0000762939499</v>
      </c>
      <c r="I2197" s="12">
        <v>2899.9999761581421</v>
      </c>
      <c r="J2197" s="12">
        <v>7820.0000524520919</v>
      </c>
      <c r="K2197" s="12">
        <f t="shared" si="102"/>
        <v>1329.4000089168555</v>
      </c>
      <c r="L2197" s="1" t="s">
        <v>309</v>
      </c>
      <c r="M2197" s="23">
        <f t="shared" si="103"/>
        <v>13.294000089168556</v>
      </c>
      <c r="N2197" s="26">
        <f t="shared" si="104"/>
        <v>12.787723699393498</v>
      </c>
      <c r="O2197" s="14" t="s">
        <v>484</v>
      </c>
    </row>
    <row r="2198" spans="1:15" x14ac:dyDescent="0.2">
      <c r="A2198" s="5" t="s">
        <v>485</v>
      </c>
      <c r="B2198" s="1" t="s">
        <v>306</v>
      </c>
      <c r="C2198" s="1" t="s">
        <v>7</v>
      </c>
      <c r="D2198" t="s">
        <v>351</v>
      </c>
      <c r="E2198" s="9" t="s">
        <v>448</v>
      </c>
      <c r="F2198" s="27">
        <v>171</v>
      </c>
      <c r="G2198" s="1">
        <v>95</v>
      </c>
      <c r="H2198" s="12">
        <v>2940.0000572204599</v>
      </c>
      <c r="I2198" s="12">
        <v>4879.9999356269818</v>
      </c>
      <c r="J2198" s="12">
        <v>7819.9999928474417</v>
      </c>
      <c r="K2198" s="12">
        <f t="shared" si="102"/>
        <v>1329.399998784065</v>
      </c>
      <c r="L2198" s="1" t="s">
        <v>309</v>
      </c>
      <c r="M2198" s="23">
        <f t="shared" si="103"/>
        <v>13.29399998784065</v>
      </c>
      <c r="N2198" s="26">
        <f t="shared" si="104"/>
        <v>12.787723796862524</v>
      </c>
      <c r="O2198" s="14" t="s">
        <v>484</v>
      </c>
    </row>
    <row r="2199" spans="1:15" x14ac:dyDescent="0.2">
      <c r="A2199" s="5" t="s">
        <v>485</v>
      </c>
      <c r="B2199" s="1" t="s">
        <v>306</v>
      </c>
      <c r="C2199" s="1" t="s">
        <v>7</v>
      </c>
      <c r="D2199" t="s">
        <v>434</v>
      </c>
      <c r="E2199" s="9" t="s">
        <v>457</v>
      </c>
      <c r="F2199" s="27">
        <v>180</v>
      </c>
      <c r="G2199" s="1">
        <v>110</v>
      </c>
      <c r="H2199" s="12">
        <v>4449.9998092651404</v>
      </c>
      <c r="I2199" s="12">
        <v>3370.000004768372</v>
      </c>
      <c r="J2199" s="12">
        <v>7819.9998140335119</v>
      </c>
      <c r="K2199" s="12">
        <f t="shared" si="102"/>
        <v>1329.3999683856971</v>
      </c>
      <c r="L2199" s="1" t="s">
        <v>309</v>
      </c>
      <c r="M2199" s="23">
        <f t="shared" si="103"/>
        <v>13.293999683856971</v>
      </c>
      <c r="N2199" s="26">
        <f t="shared" si="104"/>
        <v>12.787724089269583</v>
      </c>
      <c r="O2199" s="14" t="s">
        <v>484</v>
      </c>
    </row>
    <row r="2200" spans="1:15" x14ac:dyDescent="0.2">
      <c r="A2200" s="5" t="s">
        <v>485</v>
      </c>
      <c r="B2200" s="1" t="s">
        <v>306</v>
      </c>
      <c r="C2200" s="1" t="s">
        <v>7</v>
      </c>
      <c r="D2200" t="s">
        <v>349</v>
      </c>
      <c r="E2200" s="9" t="s">
        <v>54</v>
      </c>
      <c r="F2200" s="27">
        <v>187</v>
      </c>
      <c r="G2200" s="1">
        <v>120</v>
      </c>
      <c r="H2200" s="12">
        <v>4889.9998664856003</v>
      </c>
      <c r="I2200" s="12">
        <v>2920.000016689301</v>
      </c>
      <c r="J2200" s="12">
        <v>7809.9998831749017</v>
      </c>
      <c r="K2200" s="12">
        <f t="shared" si="102"/>
        <v>1327.6999801397333</v>
      </c>
      <c r="L2200" s="1" t="s">
        <v>309</v>
      </c>
      <c r="M2200" s="23">
        <f t="shared" si="103"/>
        <v>13.276999801397332</v>
      </c>
      <c r="N2200" s="26">
        <f t="shared" si="104"/>
        <v>12.804097502668368</v>
      </c>
      <c r="O2200" s="14" t="s">
        <v>484</v>
      </c>
    </row>
    <row r="2201" spans="1:15" x14ac:dyDescent="0.2">
      <c r="A2201" s="5" t="s">
        <v>485</v>
      </c>
      <c r="B2201" s="1" t="s">
        <v>306</v>
      </c>
      <c r="C2201" s="1" t="s">
        <v>7</v>
      </c>
      <c r="D2201" t="s">
        <v>894</v>
      </c>
      <c r="E2201" s="9" t="s">
        <v>54</v>
      </c>
      <c r="F2201" s="27">
        <v>191</v>
      </c>
      <c r="G2201" s="1">
        <v>205</v>
      </c>
      <c r="H2201" s="12">
        <v>5300.0001907348596</v>
      </c>
      <c r="I2201" s="12">
        <v>2500</v>
      </c>
      <c r="J2201" s="12">
        <v>7800.0001907348596</v>
      </c>
      <c r="K2201" s="12">
        <f t="shared" si="102"/>
        <v>1326.0000324249261</v>
      </c>
      <c r="L2201" s="1" t="s">
        <v>309</v>
      </c>
      <c r="M2201" s="23">
        <f t="shared" si="103"/>
        <v>13.26000032424926</v>
      </c>
      <c r="N2201" s="26">
        <f t="shared" si="104"/>
        <v>12.820512507010429</v>
      </c>
      <c r="O2201" s="14" t="s">
        <v>484</v>
      </c>
    </row>
    <row r="2202" spans="1:15" x14ac:dyDescent="0.2">
      <c r="A2202" s="5" t="s">
        <v>485</v>
      </c>
      <c r="B2202" s="1" t="s">
        <v>306</v>
      </c>
      <c r="C2202" s="1" t="s">
        <v>7</v>
      </c>
      <c r="D2202" t="s">
        <v>397</v>
      </c>
      <c r="E2202" s="9" t="s">
        <v>393</v>
      </c>
      <c r="F2202" s="27">
        <v>393</v>
      </c>
      <c r="G2202" s="1">
        <v>650</v>
      </c>
      <c r="H2202" s="12">
        <v>5300.0001907348596</v>
      </c>
      <c r="I2202" s="12">
        <v>2500</v>
      </c>
      <c r="J2202" s="12">
        <v>7800.0001907348596</v>
      </c>
      <c r="K2202" s="12">
        <f t="shared" si="102"/>
        <v>1326.0000324249261</v>
      </c>
      <c r="L2202" s="1" t="s">
        <v>309</v>
      </c>
      <c r="M2202" s="23">
        <f t="shared" si="103"/>
        <v>13.26000032424926</v>
      </c>
      <c r="N2202" s="26">
        <f t="shared" si="104"/>
        <v>12.820512507010429</v>
      </c>
      <c r="O2202" s="14" t="s">
        <v>484</v>
      </c>
    </row>
    <row r="2203" spans="1:15" x14ac:dyDescent="0.2">
      <c r="A2203" s="1">
        <v>706491</v>
      </c>
      <c r="B2203" s="4">
        <v>41480</v>
      </c>
      <c r="C2203" s="1" t="s">
        <v>34</v>
      </c>
      <c r="D2203" t="s">
        <v>84</v>
      </c>
      <c r="E2203" s="8" t="s">
        <v>102</v>
      </c>
      <c r="F2203" s="27">
        <v>399.8</v>
      </c>
      <c r="G2203" s="28" t="s">
        <v>306</v>
      </c>
      <c r="H2203" s="12">
        <v>5420</v>
      </c>
      <c r="I2203" s="12">
        <v>2376</v>
      </c>
      <c r="J2203" s="12">
        <v>7796</v>
      </c>
      <c r="K2203" s="12">
        <f t="shared" si="102"/>
        <v>1325.32</v>
      </c>
      <c r="L2203" s="5" t="s">
        <v>309</v>
      </c>
      <c r="M2203" s="23">
        <f t="shared" si="103"/>
        <v>13.2532</v>
      </c>
      <c r="N2203" s="26">
        <f t="shared" si="104"/>
        <v>12.827090815802977</v>
      </c>
      <c r="O2203" s="14" t="s">
        <v>311</v>
      </c>
    </row>
    <row r="2204" spans="1:15" x14ac:dyDescent="0.2">
      <c r="A2204" s="5" t="s">
        <v>485</v>
      </c>
      <c r="B2204" s="1" t="s">
        <v>306</v>
      </c>
      <c r="C2204" s="1" t="s">
        <v>7</v>
      </c>
      <c r="D2204" t="s">
        <v>376</v>
      </c>
      <c r="E2204" s="9" t="s">
        <v>54</v>
      </c>
      <c r="F2204" s="27">
        <v>194</v>
      </c>
      <c r="G2204" s="1">
        <v>130</v>
      </c>
      <c r="H2204" s="12">
        <v>5289.9999618530301</v>
      </c>
      <c r="I2204" s="12">
        <v>2500</v>
      </c>
      <c r="J2204" s="12">
        <v>7789.9999618530301</v>
      </c>
      <c r="K2204" s="12">
        <f t="shared" si="102"/>
        <v>1324.2999935150151</v>
      </c>
      <c r="L2204" s="1" t="s">
        <v>309</v>
      </c>
      <c r="M2204" s="23">
        <f t="shared" si="103"/>
        <v>13.24299993515015</v>
      </c>
      <c r="N2204" s="26">
        <f t="shared" si="104"/>
        <v>12.836970537829465</v>
      </c>
      <c r="O2204" s="14" t="s">
        <v>484</v>
      </c>
    </row>
    <row r="2205" spans="1:15" x14ac:dyDescent="0.2">
      <c r="A2205" s="1">
        <v>760471</v>
      </c>
      <c r="B2205" s="4">
        <v>41903</v>
      </c>
      <c r="C2205" s="1" t="s">
        <v>29</v>
      </c>
      <c r="D2205" t="s">
        <v>150</v>
      </c>
      <c r="E2205" s="8" t="s">
        <v>81</v>
      </c>
      <c r="F2205" s="27">
        <v>300</v>
      </c>
      <c r="G2205" s="28" t="s">
        <v>306</v>
      </c>
      <c r="H2205" s="12">
        <v>4930</v>
      </c>
      <c r="I2205" s="12">
        <v>2851</v>
      </c>
      <c r="J2205" s="12">
        <v>7781</v>
      </c>
      <c r="K2205" s="12">
        <f t="shared" si="102"/>
        <v>1322.77</v>
      </c>
      <c r="L2205" s="5" t="s">
        <v>309</v>
      </c>
      <c r="M2205" s="23">
        <f t="shared" si="103"/>
        <v>13.2277</v>
      </c>
      <c r="N2205" s="26">
        <f t="shared" si="104"/>
        <v>12.851818532322325</v>
      </c>
      <c r="O2205" s="14" t="s">
        <v>311</v>
      </c>
    </row>
    <row r="2206" spans="1:15" x14ac:dyDescent="0.2">
      <c r="A2206" s="5" t="s">
        <v>485</v>
      </c>
      <c r="B2206" s="1" t="s">
        <v>306</v>
      </c>
      <c r="C2206" s="1" t="s">
        <v>7</v>
      </c>
      <c r="D2206" t="s">
        <v>473</v>
      </c>
      <c r="E2206" s="9" t="s">
        <v>102</v>
      </c>
      <c r="F2206" s="27">
        <v>502</v>
      </c>
      <c r="G2206" s="1">
        <v>1240</v>
      </c>
      <c r="H2206" s="12">
        <v>5780.0002098083496</v>
      </c>
      <c r="I2206" s="12">
        <v>2000</v>
      </c>
      <c r="J2206" s="12">
        <v>7780.0002098083496</v>
      </c>
      <c r="K2206" s="12">
        <f t="shared" si="102"/>
        <v>1322.6000356674194</v>
      </c>
      <c r="L2206" s="1" t="s">
        <v>309</v>
      </c>
      <c r="M2206" s="23">
        <f t="shared" si="103"/>
        <v>13.226000356674195</v>
      </c>
      <c r="N2206" s="26">
        <f t="shared" si="104"/>
        <v>12.85347009039006</v>
      </c>
      <c r="O2206" s="14" t="s">
        <v>484</v>
      </c>
    </row>
    <row r="2207" spans="1:15" x14ac:dyDescent="0.2">
      <c r="A2207" s="1">
        <v>725311</v>
      </c>
      <c r="B2207" s="4">
        <v>41499</v>
      </c>
      <c r="C2207" s="1" t="s">
        <v>11</v>
      </c>
      <c r="D2207" t="s">
        <v>115</v>
      </c>
      <c r="E2207" s="8" t="s">
        <v>50</v>
      </c>
      <c r="F2207" s="27">
        <v>312</v>
      </c>
      <c r="G2207" s="28" t="s">
        <v>306</v>
      </c>
      <c r="H2207" s="12">
        <v>6200</v>
      </c>
      <c r="I2207" s="12">
        <v>1570</v>
      </c>
      <c r="J2207" s="12">
        <v>7770</v>
      </c>
      <c r="K2207" s="12">
        <f t="shared" si="102"/>
        <v>1320.8999999999999</v>
      </c>
      <c r="L2207" s="5" t="s">
        <v>309</v>
      </c>
      <c r="M2207" s="23">
        <f t="shared" si="103"/>
        <v>13.208999999999998</v>
      </c>
      <c r="N2207" s="26">
        <f t="shared" si="104"/>
        <v>12.87001287001287</v>
      </c>
      <c r="O2207" s="14" t="s">
        <v>311</v>
      </c>
    </row>
    <row r="2208" spans="1:15" x14ac:dyDescent="0.2">
      <c r="A2208" s="5" t="s">
        <v>485</v>
      </c>
      <c r="B2208" s="1" t="s">
        <v>306</v>
      </c>
      <c r="C2208" s="1" t="s">
        <v>7</v>
      </c>
      <c r="D2208" t="s">
        <v>361</v>
      </c>
      <c r="E2208" s="9" t="s">
        <v>427</v>
      </c>
      <c r="F2208" s="27">
        <v>320</v>
      </c>
      <c r="G2208" s="1">
        <v>450</v>
      </c>
      <c r="H2208" s="12">
        <v>5269.99998092651</v>
      </c>
      <c r="I2208" s="12">
        <v>2500</v>
      </c>
      <c r="J2208" s="12">
        <v>7769.99998092651</v>
      </c>
      <c r="K2208" s="12">
        <f t="shared" si="102"/>
        <v>1320.8999967575066</v>
      </c>
      <c r="L2208" s="1" t="s">
        <v>309</v>
      </c>
      <c r="M2208" s="23">
        <f t="shared" si="103"/>
        <v>13.208999967575066</v>
      </c>
      <c r="N2208" s="26">
        <f t="shared" si="104"/>
        <v>12.870012901605671</v>
      </c>
      <c r="O2208" s="14" t="s">
        <v>484</v>
      </c>
    </row>
    <row r="2209" spans="1:15" x14ac:dyDescent="0.2">
      <c r="A2209" s="1">
        <v>758571</v>
      </c>
      <c r="B2209" s="4">
        <v>41841</v>
      </c>
      <c r="C2209" s="1" t="s">
        <v>27</v>
      </c>
      <c r="D2209" t="s">
        <v>126</v>
      </c>
      <c r="E2209" s="8" t="s">
        <v>56</v>
      </c>
      <c r="F2209" s="27">
        <v>642</v>
      </c>
      <c r="G2209" s="28" t="s">
        <v>306</v>
      </c>
      <c r="H2209" s="12">
        <v>7380</v>
      </c>
      <c r="I2209" s="12">
        <v>386</v>
      </c>
      <c r="J2209" s="12">
        <v>7766</v>
      </c>
      <c r="K2209" s="12">
        <f t="shared" si="102"/>
        <v>1320.22</v>
      </c>
      <c r="L2209" s="5" t="s">
        <v>309</v>
      </c>
      <c r="M2209" s="23">
        <f t="shared" si="103"/>
        <v>13.202199999999999</v>
      </c>
      <c r="N2209" s="26">
        <f t="shared" si="104"/>
        <v>12.876641771825907</v>
      </c>
      <c r="O2209" s="14" t="s">
        <v>311</v>
      </c>
    </row>
    <row r="2210" spans="1:15" x14ac:dyDescent="0.2">
      <c r="A2210" s="1">
        <v>759511</v>
      </c>
      <c r="B2210" s="4">
        <v>41863</v>
      </c>
      <c r="C2210" s="1" t="s">
        <v>9</v>
      </c>
      <c r="D2210" t="s">
        <v>84</v>
      </c>
      <c r="E2210" s="8" t="s">
        <v>81</v>
      </c>
      <c r="F2210" s="27">
        <v>401.66666666666703</v>
      </c>
      <c r="G2210" s="28" t="s">
        <v>306</v>
      </c>
      <c r="H2210" s="12">
        <v>5330</v>
      </c>
      <c r="I2210" s="12">
        <v>2433</v>
      </c>
      <c r="J2210" s="12">
        <v>7763</v>
      </c>
      <c r="K2210" s="12">
        <f t="shared" si="102"/>
        <v>1319.71</v>
      </c>
      <c r="L2210" s="5" t="s">
        <v>309</v>
      </c>
      <c r="M2210" s="23">
        <f t="shared" si="103"/>
        <v>13.197100000000001</v>
      </c>
      <c r="N2210" s="26">
        <f t="shared" si="104"/>
        <v>12.88161793121216</v>
      </c>
      <c r="O2210" s="14" t="s">
        <v>311</v>
      </c>
    </row>
    <row r="2211" spans="1:15" x14ac:dyDescent="0.2">
      <c r="A2211" s="5" t="s">
        <v>485</v>
      </c>
      <c r="B2211" s="1" t="s">
        <v>306</v>
      </c>
      <c r="C2211" s="1" t="s">
        <v>7</v>
      </c>
      <c r="D2211" t="s">
        <v>410</v>
      </c>
      <c r="E2211" s="9" t="s">
        <v>409</v>
      </c>
      <c r="F2211" s="27">
        <v>495</v>
      </c>
      <c r="G2211" s="1">
        <v>770</v>
      </c>
      <c r="H2211" s="12">
        <v>5255.8507919311496</v>
      </c>
      <c r="I2211" s="12">
        <v>2500</v>
      </c>
      <c r="J2211" s="12">
        <v>7755.8507919311496</v>
      </c>
      <c r="K2211" s="12">
        <f t="shared" si="102"/>
        <v>1318.4946346282954</v>
      </c>
      <c r="L2211" s="1" t="s">
        <v>309</v>
      </c>
      <c r="M2211" s="23">
        <f t="shared" si="103"/>
        <v>13.184946346282954</v>
      </c>
      <c r="N2211" s="26">
        <f t="shared" si="104"/>
        <v>12.893491982083468</v>
      </c>
      <c r="O2211" s="14" t="s">
        <v>484</v>
      </c>
    </row>
    <row r="2212" spans="1:15" x14ac:dyDescent="0.2">
      <c r="A2212" s="5" t="s">
        <v>485</v>
      </c>
      <c r="B2212" s="1" t="s">
        <v>306</v>
      </c>
      <c r="C2212" s="1" t="s">
        <v>7</v>
      </c>
      <c r="D2212" t="s">
        <v>376</v>
      </c>
      <c r="E2212" s="9" t="s">
        <v>54</v>
      </c>
      <c r="F2212" s="27">
        <v>175</v>
      </c>
      <c r="G2212" s="1">
        <v>105</v>
      </c>
      <c r="H2212" s="12">
        <v>5250</v>
      </c>
      <c r="I2212" s="12">
        <v>2500</v>
      </c>
      <c r="J2212" s="12">
        <v>7750</v>
      </c>
      <c r="K2212" s="12">
        <f t="shared" si="102"/>
        <v>1317.5</v>
      </c>
      <c r="L2212" s="1" t="s">
        <v>309</v>
      </c>
      <c r="M2212" s="23">
        <f t="shared" si="103"/>
        <v>13.175000000000001</v>
      </c>
      <c r="N2212" s="26">
        <f t="shared" si="104"/>
        <v>12.903225806451612</v>
      </c>
      <c r="O2212" s="14" t="s">
        <v>484</v>
      </c>
    </row>
    <row r="2213" spans="1:15" x14ac:dyDescent="0.2">
      <c r="A2213" s="5" t="s">
        <v>485</v>
      </c>
      <c r="B2213" s="1" t="s">
        <v>306</v>
      </c>
      <c r="C2213" s="1" t="s">
        <v>7</v>
      </c>
      <c r="D2213" t="s">
        <v>345</v>
      </c>
      <c r="E2213" s="9" t="s">
        <v>427</v>
      </c>
      <c r="F2213" s="27">
        <v>352</v>
      </c>
      <c r="G2213" s="1">
        <v>645</v>
      </c>
      <c r="H2213" s="12">
        <v>3640.0001049041698</v>
      </c>
      <c r="I2213" s="12">
        <v>4099.9999344348898</v>
      </c>
      <c r="J2213" s="12">
        <v>7740.0000393390601</v>
      </c>
      <c r="K2213" s="12">
        <f t="shared" si="102"/>
        <v>1315.8000066876402</v>
      </c>
      <c r="L2213" s="1" t="s">
        <v>309</v>
      </c>
      <c r="M2213" s="23">
        <f t="shared" si="103"/>
        <v>13.158000066876403</v>
      </c>
      <c r="N2213" s="26">
        <f t="shared" si="104"/>
        <v>12.919896575160648</v>
      </c>
      <c r="O2213" s="14" t="s">
        <v>484</v>
      </c>
    </row>
    <row r="2214" spans="1:15" x14ac:dyDescent="0.2">
      <c r="A2214" s="5" t="s">
        <v>485</v>
      </c>
      <c r="B2214" s="1" t="s">
        <v>306</v>
      </c>
      <c r="C2214" s="1" t="s">
        <v>7</v>
      </c>
      <c r="D2214" t="s">
        <v>316</v>
      </c>
      <c r="E2214" s="9" t="s">
        <v>478</v>
      </c>
      <c r="F2214" s="27">
        <v>450</v>
      </c>
      <c r="G2214" s="1">
        <v>960</v>
      </c>
      <c r="H2214" s="12">
        <v>5460.0000381469699</v>
      </c>
      <c r="I2214" s="12">
        <v>2279.999971389771</v>
      </c>
      <c r="J2214" s="12">
        <v>7740.0000095367413</v>
      </c>
      <c r="K2214" s="12">
        <f t="shared" si="102"/>
        <v>1315.8000016212461</v>
      </c>
      <c r="L2214" s="1" t="s">
        <v>309</v>
      </c>
      <c r="M2214" s="23">
        <f t="shared" si="103"/>
        <v>13.158000016212462</v>
      </c>
      <c r="N2214" s="26">
        <f t="shared" si="104"/>
        <v>12.919896624907789</v>
      </c>
      <c r="O2214" s="14" t="s">
        <v>484</v>
      </c>
    </row>
    <row r="2215" spans="1:15" x14ac:dyDescent="0.2">
      <c r="A2215" s="5" t="s">
        <v>485</v>
      </c>
      <c r="B2215" s="1" t="s">
        <v>306</v>
      </c>
      <c r="C2215" s="1" t="s">
        <v>7</v>
      </c>
      <c r="D2215" t="s">
        <v>316</v>
      </c>
      <c r="E2215" s="9" t="s">
        <v>102</v>
      </c>
      <c r="F2215" s="27">
        <v>616</v>
      </c>
      <c r="G2215" s="1">
        <v>1805</v>
      </c>
      <c r="H2215" s="12">
        <v>5231.1677932739303</v>
      </c>
      <c r="I2215" s="12">
        <v>2500</v>
      </c>
      <c r="J2215" s="12">
        <v>7731.1677932739303</v>
      </c>
      <c r="K2215" s="12">
        <f t="shared" si="102"/>
        <v>1314.2985248565681</v>
      </c>
      <c r="L2215" s="1" t="s">
        <v>309</v>
      </c>
      <c r="M2215" s="23">
        <f t="shared" si="103"/>
        <v>13.142985248565681</v>
      </c>
      <c r="N2215" s="26">
        <f t="shared" si="104"/>
        <v>12.934656532354582</v>
      </c>
      <c r="O2215" s="14" t="s">
        <v>484</v>
      </c>
    </row>
    <row r="2216" spans="1:15" x14ac:dyDescent="0.2">
      <c r="A2216" s="5" t="s">
        <v>485</v>
      </c>
      <c r="B2216" s="1" t="s">
        <v>306</v>
      </c>
      <c r="C2216" s="1" t="s">
        <v>7</v>
      </c>
      <c r="D2216" t="s">
        <v>898</v>
      </c>
      <c r="E2216" s="9" t="s">
        <v>54</v>
      </c>
      <c r="F2216" s="27">
        <v>145</v>
      </c>
      <c r="G2216" s="1">
        <v>60</v>
      </c>
      <c r="H2216" s="12">
        <v>5210.3815078735397</v>
      </c>
      <c r="I2216" s="12">
        <v>2510.5190575122829</v>
      </c>
      <c r="J2216" s="12">
        <v>7720.9005653858221</v>
      </c>
      <c r="K2216" s="12">
        <f t="shared" si="102"/>
        <v>1312.5530961155898</v>
      </c>
      <c r="L2216" s="1" t="s">
        <v>309</v>
      </c>
      <c r="M2216" s="23">
        <f t="shared" si="103"/>
        <v>13.125530961155897</v>
      </c>
      <c r="N2216" s="26">
        <f t="shared" si="104"/>
        <v>12.951856995583894</v>
      </c>
      <c r="O2216" s="14" t="s">
        <v>484</v>
      </c>
    </row>
    <row r="2217" spans="1:15" x14ac:dyDescent="0.2">
      <c r="A2217" s="5" t="s">
        <v>485</v>
      </c>
      <c r="B2217" s="1" t="s">
        <v>306</v>
      </c>
      <c r="C2217" s="1" t="s">
        <v>7</v>
      </c>
      <c r="D2217" t="s">
        <v>376</v>
      </c>
      <c r="E2217" s="9" t="s">
        <v>54</v>
      </c>
      <c r="F2217" s="27">
        <v>167</v>
      </c>
      <c r="G2217" s="1">
        <v>95</v>
      </c>
      <c r="H2217" s="12">
        <v>5219.9997901916504</v>
      </c>
      <c r="I2217" s="12">
        <v>2500</v>
      </c>
      <c r="J2217" s="12">
        <v>7719.9997901916504</v>
      </c>
      <c r="K2217" s="12">
        <f t="shared" si="102"/>
        <v>1312.3999643325806</v>
      </c>
      <c r="L2217" s="1" t="s">
        <v>309</v>
      </c>
      <c r="M2217" s="23">
        <f t="shared" si="103"/>
        <v>13.123999643325806</v>
      </c>
      <c r="N2217" s="26">
        <f t="shared" si="104"/>
        <v>12.95336822768456</v>
      </c>
      <c r="O2217" s="14" t="s">
        <v>484</v>
      </c>
    </row>
    <row r="2218" spans="1:15" x14ac:dyDescent="0.2">
      <c r="A2218" s="5" t="s">
        <v>485</v>
      </c>
      <c r="B2218" s="1" t="s">
        <v>306</v>
      </c>
      <c r="C2218" s="1" t="s">
        <v>7</v>
      </c>
      <c r="D2218" t="s">
        <v>357</v>
      </c>
      <c r="E2218" s="9" t="s">
        <v>448</v>
      </c>
      <c r="F2218" s="27">
        <v>165</v>
      </c>
      <c r="G2218" s="1">
        <v>105</v>
      </c>
      <c r="H2218" s="12">
        <v>5070.0001716613797</v>
      </c>
      <c r="I2218" s="12">
        <v>2629.999995231628</v>
      </c>
      <c r="J2218" s="12">
        <v>7700.0001668930072</v>
      </c>
      <c r="K2218" s="12">
        <f t="shared" si="102"/>
        <v>1309.0000283718111</v>
      </c>
      <c r="L2218" s="1" t="s">
        <v>309</v>
      </c>
      <c r="M2218" s="23">
        <f t="shared" si="103"/>
        <v>13.090000283718112</v>
      </c>
      <c r="N2218" s="26">
        <f t="shared" si="104"/>
        <v>12.987012705527064</v>
      </c>
      <c r="O2218" s="14" t="s">
        <v>484</v>
      </c>
    </row>
    <row r="2219" spans="1:15" x14ac:dyDescent="0.2">
      <c r="A2219" s="1" t="s">
        <v>485</v>
      </c>
      <c r="B2219" s="4" t="s">
        <v>531</v>
      </c>
      <c r="C2219" s="1" t="s">
        <v>1</v>
      </c>
      <c r="D2219" t="s">
        <v>572</v>
      </c>
      <c r="E2219" s="8" t="s">
        <v>77</v>
      </c>
      <c r="F2219" s="28" t="s">
        <v>306</v>
      </c>
      <c r="G2219" s="28" t="s">
        <v>306</v>
      </c>
      <c r="H2219" s="12">
        <v>7700</v>
      </c>
      <c r="I2219" s="12" t="s">
        <v>306</v>
      </c>
      <c r="J2219" s="12">
        <v>7700</v>
      </c>
      <c r="K2219" s="12">
        <f t="shared" si="102"/>
        <v>1309</v>
      </c>
      <c r="L2219" s="12" t="s">
        <v>309</v>
      </c>
      <c r="M2219" s="23">
        <f t="shared" si="103"/>
        <v>13.09</v>
      </c>
      <c r="N2219" s="26">
        <f t="shared" si="104"/>
        <v>12.987012987012989</v>
      </c>
      <c r="O2219" s="14" t="s">
        <v>815</v>
      </c>
    </row>
    <row r="2220" spans="1:15" x14ac:dyDescent="0.2">
      <c r="A2220" s="1" t="s">
        <v>485</v>
      </c>
      <c r="B2220" s="4" t="s">
        <v>531</v>
      </c>
      <c r="C2220" s="1" t="s">
        <v>18</v>
      </c>
      <c r="D2220" t="s">
        <v>591</v>
      </c>
      <c r="E2220" s="8" t="s">
        <v>592</v>
      </c>
      <c r="F2220" s="28" t="s">
        <v>306</v>
      </c>
      <c r="G2220" s="28" t="s">
        <v>306</v>
      </c>
      <c r="H2220" s="12">
        <v>7700</v>
      </c>
      <c r="I2220" s="12" t="s">
        <v>306</v>
      </c>
      <c r="J2220" s="12">
        <v>7700</v>
      </c>
      <c r="K2220" s="12">
        <f t="shared" si="102"/>
        <v>1309</v>
      </c>
      <c r="L2220" s="12" t="s">
        <v>309</v>
      </c>
      <c r="M2220" s="23">
        <f t="shared" si="103"/>
        <v>13.09</v>
      </c>
      <c r="N2220" s="26">
        <f t="shared" si="104"/>
        <v>12.987012987012989</v>
      </c>
      <c r="O2220" s="14" t="s">
        <v>814</v>
      </c>
    </row>
    <row r="2221" spans="1:15" x14ac:dyDescent="0.2">
      <c r="A2221" s="5" t="s">
        <v>485</v>
      </c>
      <c r="B2221" s="1" t="s">
        <v>306</v>
      </c>
      <c r="C2221" s="1" t="s">
        <v>7</v>
      </c>
      <c r="D2221" t="s">
        <v>471</v>
      </c>
      <c r="E2221" s="9" t="s">
        <v>478</v>
      </c>
      <c r="F2221" s="27">
        <v>327</v>
      </c>
      <c r="G2221" s="1">
        <v>390</v>
      </c>
      <c r="H2221" s="12">
        <v>5750</v>
      </c>
      <c r="I2221" s="12">
        <v>1949.999988079071</v>
      </c>
      <c r="J2221" s="12">
        <v>7699.999988079071</v>
      </c>
      <c r="K2221" s="12">
        <f t="shared" si="102"/>
        <v>1308.9999979734421</v>
      </c>
      <c r="L2221" s="1" t="s">
        <v>309</v>
      </c>
      <c r="M2221" s="23">
        <f t="shared" si="103"/>
        <v>13.08999997973442</v>
      </c>
      <c r="N2221" s="26">
        <f t="shared" si="104"/>
        <v>12.987013007119126</v>
      </c>
      <c r="O2221" s="14" t="s">
        <v>484</v>
      </c>
    </row>
    <row r="2222" spans="1:15" x14ac:dyDescent="0.2">
      <c r="A2222" s="5" t="s">
        <v>485</v>
      </c>
      <c r="B2222" s="1" t="s">
        <v>306</v>
      </c>
      <c r="C2222" s="1" t="s">
        <v>7</v>
      </c>
      <c r="D2222" t="s">
        <v>435</v>
      </c>
      <c r="E2222" s="9" t="s">
        <v>427</v>
      </c>
      <c r="F2222" s="27">
        <v>286</v>
      </c>
      <c r="G2222" s="1">
        <v>290</v>
      </c>
      <c r="H2222" s="12" t="s">
        <v>306</v>
      </c>
      <c r="I2222" s="12">
        <v>7699.9999284744299</v>
      </c>
      <c r="J2222" s="12">
        <v>7699.9999284744299</v>
      </c>
      <c r="K2222" s="12">
        <f t="shared" si="102"/>
        <v>1308.9999878406531</v>
      </c>
      <c r="L2222" s="1" t="s">
        <v>309</v>
      </c>
      <c r="M2222" s="23">
        <f t="shared" si="103"/>
        <v>13.089999878406532</v>
      </c>
      <c r="N2222" s="26">
        <f t="shared" si="104"/>
        <v>12.987013107649808</v>
      </c>
      <c r="O2222" s="14" t="s">
        <v>484</v>
      </c>
    </row>
    <row r="2223" spans="1:15" x14ac:dyDescent="0.2">
      <c r="A2223" s="5" t="s">
        <v>485</v>
      </c>
      <c r="B2223" s="1" t="s">
        <v>306</v>
      </c>
      <c r="C2223" s="1" t="s">
        <v>7</v>
      </c>
      <c r="D2223" t="s">
        <v>445</v>
      </c>
      <c r="E2223" s="9" t="s">
        <v>102</v>
      </c>
      <c r="F2223" s="27">
        <v>366</v>
      </c>
      <c r="G2223" s="1">
        <v>470</v>
      </c>
      <c r="H2223" s="12">
        <v>3170.0000762939503</v>
      </c>
      <c r="I2223" s="12">
        <v>4520.0000405311539</v>
      </c>
      <c r="J2223" s="12">
        <v>7690.0001168251038</v>
      </c>
      <c r="K2223" s="12">
        <f t="shared" si="102"/>
        <v>1307.3000198602676</v>
      </c>
      <c r="L2223" s="1" t="s">
        <v>309</v>
      </c>
      <c r="M2223" s="23">
        <f t="shared" si="103"/>
        <v>13.073000198602676</v>
      </c>
      <c r="N2223" s="26">
        <f t="shared" si="104"/>
        <v>13.003900972798169</v>
      </c>
      <c r="O2223" s="14" t="s">
        <v>484</v>
      </c>
    </row>
    <row r="2224" spans="1:15" x14ac:dyDescent="0.2">
      <c r="A2224" s="5" t="s">
        <v>485</v>
      </c>
      <c r="B2224" s="1" t="s">
        <v>306</v>
      </c>
      <c r="C2224" s="1" t="s">
        <v>7</v>
      </c>
      <c r="D2224" t="s">
        <v>465</v>
      </c>
      <c r="E2224" s="9" t="s">
        <v>457</v>
      </c>
      <c r="F2224" s="27">
        <v>115</v>
      </c>
      <c r="G2224" s="1">
        <v>30</v>
      </c>
      <c r="H2224" s="12">
        <v>5179.9998283386203</v>
      </c>
      <c r="I2224" s="12">
        <v>2500</v>
      </c>
      <c r="J2224" s="12">
        <v>7679.9998283386203</v>
      </c>
      <c r="K2224" s="12">
        <f t="shared" si="102"/>
        <v>1305.5999708175655</v>
      </c>
      <c r="L2224" s="1" t="s">
        <v>309</v>
      </c>
      <c r="M2224" s="23">
        <f t="shared" si="103"/>
        <v>13.055999708175655</v>
      </c>
      <c r="N2224" s="26">
        <f t="shared" si="104"/>
        <v>13.020833624371649</v>
      </c>
      <c r="O2224" s="14" t="s">
        <v>484</v>
      </c>
    </row>
    <row r="2225" spans="1:15" x14ac:dyDescent="0.2">
      <c r="A2225" s="5" t="s">
        <v>485</v>
      </c>
      <c r="B2225" s="1" t="s">
        <v>306</v>
      </c>
      <c r="C2225" s="1" t="s">
        <v>7</v>
      </c>
      <c r="D2225" t="s">
        <v>445</v>
      </c>
      <c r="E2225" s="9" t="s">
        <v>102</v>
      </c>
      <c r="F2225" s="27">
        <v>466</v>
      </c>
      <c r="G2225" s="1">
        <v>980</v>
      </c>
      <c r="H2225" s="12">
        <v>5030.0002098083496</v>
      </c>
      <c r="I2225" s="12">
        <v>2629.9999952316293</v>
      </c>
      <c r="J2225" s="12">
        <v>7660.0002050399789</v>
      </c>
      <c r="K2225" s="12">
        <f t="shared" si="102"/>
        <v>1302.2000348567965</v>
      </c>
      <c r="L2225" s="1" t="s">
        <v>309</v>
      </c>
      <c r="M2225" s="23">
        <f t="shared" si="103"/>
        <v>13.022000348567964</v>
      </c>
      <c r="N2225" s="26">
        <f t="shared" si="104"/>
        <v>13.054829937759523</v>
      </c>
      <c r="O2225" s="14" t="s">
        <v>484</v>
      </c>
    </row>
    <row r="2226" spans="1:15" x14ac:dyDescent="0.2">
      <c r="A2226" s="5" t="s">
        <v>485</v>
      </c>
      <c r="B2226" s="1" t="s">
        <v>306</v>
      </c>
      <c r="C2226" s="1" t="s">
        <v>7</v>
      </c>
      <c r="D2226" t="s">
        <v>383</v>
      </c>
      <c r="E2226" s="9" t="s">
        <v>427</v>
      </c>
      <c r="F2226" s="27">
        <v>430</v>
      </c>
      <c r="G2226" s="1">
        <v>1180</v>
      </c>
      <c r="H2226" s="12">
        <v>3680.0000667571999</v>
      </c>
      <c r="I2226" s="12">
        <v>3979.9999594688406</v>
      </c>
      <c r="J2226" s="12">
        <v>7660.0000262260401</v>
      </c>
      <c r="K2226" s="12">
        <f t="shared" si="102"/>
        <v>1302.2000044584267</v>
      </c>
      <c r="L2226" s="1" t="s">
        <v>309</v>
      </c>
      <c r="M2226" s="23">
        <f t="shared" si="103"/>
        <v>13.022000044584267</v>
      </c>
      <c r="N2226" s="26">
        <f t="shared" si="104"/>
        <v>13.054830242509595</v>
      </c>
      <c r="O2226" s="14" t="s">
        <v>484</v>
      </c>
    </row>
    <row r="2227" spans="1:15" x14ac:dyDescent="0.2">
      <c r="A2227" s="5" t="s">
        <v>485</v>
      </c>
      <c r="B2227" s="1" t="s">
        <v>306</v>
      </c>
      <c r="C2227" s="1" t="s">
        <v>7</v>
      </c>
      <c r="D2227" t="s">
        <v>361</v>
      </c>
      <c r="E2227" s="9" t="s">
        <v>427</v>
      </c>
      <c r="F2227" s="27">
        <v>370</v>
      </c>
      <c r="G2227" s="1">
        <v>770</v>
      </c>
      <c r="H2227" s="12">
        <v>5159.9998474121103</v>
      </c>
      <c r="I2227" s="12">
        <v>2500</v>
      </c>
      <c r="J2227" s="12">
        <v>7659.9998474121103</v>
      </c>
      <c r="K2227" s="12">
        <f t="shared" si="102"/>
        <v>1302.1999740600588</v>
      </c>
      <c r="L2227" s="1" t="s">
        <v>309</v>
      </c>
      <c r="M2227" s="23">
        <f t="shared" si="103"/>
        <v>13.021999740600588</v>
      </c>
      <c r="N2227" s="26">
        <f t="shared" si="104"/>
        <v>13.054830547259666</v>
      </c>
      <c r="O2227" s="14" t="s">
        <v>484</v>
      </c>
    </row>
    <row r="2228" spans="1:15" x14ac:dyDescent="0.2">
      <c r="A2228" s="1" t="s">
        <v>485</v>
      </c>
      <c r="B2228" s="4" t="s">
        <v>593</v>
      </c>
      <c r="C2228" s="1" t="s">
        <v>29</v>
      </c>
      <c r="D2228" t="s">
        <v>594</v>
      </c>
      <c r="E2228" s="8" t="s">
        <v>595</v>
      </c>
      <c r="F2228" s="28" t="s">
        <v>306</v>
      </c>
      <c r="G2228" s="28" t="s">
        <v>306</v>
      </c>
      <c r="H2228" s="12">
        <v>7645</v>
      </c>
      <c r="I2228" s="12" t="s">
        <v>306</v>
      </c>
      <c r="J2228" s="12">
        <v>7645</v>
      </c>
      <c r="K2228" s="12">
        <f t="shared" si="102"/>
        <v>1299.6499999999999</v>
      </c>
      <c r="L2228" s="12" t="s">
        <v>309</v>
      </c>
      <c r="M2228" s="23">
        <f t="shared" si="103"/>
        <v>12.996499999999999</v>
      </c>
      <c r="N2228" s="26">
        <f t="shared" si="104"/>
        <v>13.080444735120993</v>
      </c>
      <c r="O2228" s="14" t="s">
        <v>816</v>
      </c>
    </row>
    <row r="2229" spans="1:15" x14ac:dyDescent="0.2">
      <c r="A2229" s="5" t="s">
        <v>485</v>
      </c>
      <c r="B2229" s="1" t="s">
        <v>306</v>
      </c>
      <c r="C2229" s="1" t="s">
        <v>7</v>
      </c>
      <c r="D2229" t="s">
        <v>385</v>
      </c>
      <c r="E2229" s="9" t="s">
        <v>54</v>
      </c>
      <c r="F2229" s="27">
        <v>179</v>
      </c>
      <c r="G2229" s="1">
        <v>90</v>
      </c>
      <c r="H2229" s="12">
        <v>5134.9172592163104</v>
      </c>
      <c r="I2229" s="12">
        <v>2500</v>
      </c>
      <c r="J2229" s="12">
        <v>7634.9172592163104</v>
      </c>
      <c r="K2229" s="12">
        <f t="shared" si="102"/>
        <v>1297.9359340667727</v>
      </c>
      <c r="L2229" s="1" t="s">
        <v>309</v>
      </c>
      <c r="M2229" s="23">
        <f t="shared" si="103"/>
        <v>12.979359340667727</v>
      </c>
      <c r="N2229" s="26">
        <f t="shared" si="104"/>
        <v>13.097718888739411</v>
      </c>
      <c r="O2229" s="14" t="s">
        <v>484</v>
      </c>
    </row>
    <row r="2230" spans="1:15" x14ac:dyDescent="0.2">
      <c r="A2230" s="5" t="s">
        <v>485</v>
      </c>
      <c r="B2230" s="1" t="s">
        <v>306</v>
      </c>
      <c r="C2230" s="1" t="s">
        <v>7</v>
      </c>
      <c r="D2230" t="s">
        <v>349</v>
      </c>
      <c r="E2230" s="9" t="s">
        <v>427</v>
      </c>
      <c r="F2230" s="27">
        <v>376</v>
      </c>
      <c r="G2230" s="1">
        <v>895</v>
      </c>
      <c r="H2230" s="12">
        <v>4860.0001335143997</v>
      </c>
      <c r="I2230" s="12">
        <v>2769.9999809265141</v>
      </c>
      <c r="J2230" s="12">
        <v>7630.0001144409143</v>
      </c>
      <c r="K2230" s="12">
        <f t="shared" si="102"/>
        <v>1297.1000194549554</v>
      </c>
      <c r="L2230" s="1" t="s">
        <v>309</v>
      </c>
      <c r="M2230" s="23">
        <f t="shared" si="103"/>
        <v>12.971000194549553</v>
      </c>
      <c r="N2230" s="26">
        <f t="shared" si="104"/>
        <v>13.106159698573933</v>
      </c>
      <c r="O2230" s="14" t="s">
        <v>484</v>
      </c>
    </row>
    <row r="2231" spans="1:15" x14ac:dyDescent="0.2">
      <c r="A2231" s="5" t="s">
        <v>485</v>
      </c>
      <c r="B2231" s="1" t="s">
        <v>306</v>
      </c>
      <c r="C2231" s="1" t="s">
        <v>7</v>
      </c>
      <c r="D2231" t="s">
        <v>367</v>
      </c>
      <c r="E2231" s="9" t="s">
        <v>427</v>
      </c>
      <c r="F2231" s="27">
        <v>314</v>
      </c>
      <c r="G2231" s="1">
        <v>420</v>
      </c>
      <c r="H2231" s="12">
        <v>4849.9999046325702</v>
      </c>
      <c r="I2231" s="12">
        <v>2769.9999809265141</v>
      </c>
      <c r="J2231" s="12">
        <v>7619.9998855590839</v>
      </c>
      <c r="K2231" s="12">
        <f t="shared" si="102"/>
        <v>1295.3999805450442</v>
      </c>
      <c r="L2231" s="1" t="s">
        <v>309</v>
      </c>
      <c r="M2231" s="23">
        <f t="shared" si="103"/>
        <v>12.953999805450442</v>
      </c>
      <c r="N2231" s="26">
        <f t="shared" si="104"/>
        <v>13.123359777145581</v>
      </c>
      <c r="O2231" s="14" t="s">
        <v>484</v>
      </c>
    </row>
    <row r="2232" spans="1:15" x14ac:dyDescent="0.2">
      <c r="A2232" s="5" t="s">
        <v>485</v>
      </c>
      <c r="B2232" s="1" t="s">
        <v>306</v>
      </c>
      <c r="C2232" s="1" t="s">
        <v>7</v>
      </c>
      <c r="D2232" t="s">
        <v>378</v>
      </c>
      <c r="E2232" s="9" t="s">
        <v>427</v>
      </c>
      <c r="F2232" s="27">
        <v>357</v>
      </c>
      <c r="G2232" s="1">
        <v>805</v>
      </c>
      <c r="H2232" s="12">
        <v>5030.0002098083496</v>
      </c>
      <c r="I2232" s="12">
        <v>2580.0000131130219</v>
      </c>
      <c r="J2232" s="12">
        <v>7610.0002229213715</v>
      </c>
      <c r="K2232" s="12">
        <f t="shared" si="102"/>
        <v>1293.7000378966331</v>
      </c>
      <c r="L2232" s="1" t="s">
        <v>309</v>
      </c>
      <c r="M2232" s="23">
        <f t="shared" si="103"/>
        <v>12.937000378966331</v>
      </c>
      <c r="N2232" s="26">
        <f t="shared" si="104"/>
        <v>13.140604082874969</v>
      </c>
      <c r="O2232" s="14" t="s">
        <v>484</v>
      </c>
    </row>
    <row r="2233" spans="1:15" x14ac:dyDescent="0.2">
      <c r="A2233" s="5" t="s">
        <v>485</v>
      </c>
      <c r="B2233" s="1" t="s">
        <v>306</v>
      </c>
      <c r="C2233" s="1" t="s">
        <v>7</v>
      </c>
      <c r="D2233" t="s">
        <v>454</v>
      </c>
      <c r="E2233" s="9" t="s">
        <v>453</v>
      </c>
      <c r="F2233" s="27">
        <v>680</v>
      </c>
      <c r="G2233" s="1">
        <v>3830</v>
      </c>
      <c r="H2233" s="12">
        <v>5110.0001335143997</v>
      </c>
      <c r="I2233" s="12">
        <v>2500</v>
      </c>
      <c r="J2233" s="12">
        <v>7610.0001335143997</v>
      </c>
      <c r="K2233" s="12">
        <f t="shared" si="102"/>
        <v>1293.700022697448</v>
      </c>
      <c r="L2233" s="1" t="s">
        <v>309</v>
      </c>
      <c r="M2233" s="23">
        <f t="shared" si="103"/>
        <v>12.937000226974481</v>
      </c>
      <c r="N2233" s="26">
        <f t="shared" si="104"/>
        <v>13.140604237258884</v>
      </c>
      <c r="O2233" s="14" t="s">
        <v>484</v>
      </c>
    </row>
    <row r="2234" spans="1:15" x14ac:dyDescent="0.2">
      <c r="A2234" s="5" t="s">
        <v>485</v>
      </c>
      <c r="B2234" s="1" t="s">
        <v>306</v>
      </c>
      <c r="C2234" s="1" t="s">
        <v>7</v>
      </c>
      <c r="D2234" t="s">
        <v>317</v>
      </c>
      <c r="E2234" s="9" t="s">
        <v>315</v>
      </c>
      <c r="F2234" s="27">
        <v>225</v>
      </c>
      <c r="G2234" s="1">
        <v>150</v>
      </c>
      <c r="H2234" s="12">
        <v>3710.0000381469699</v>
      </c>
      <c r="I2234" s="12">
        <v>3899.9999761581403</v>
      </c>
      <c r="J2234" s="12">
        <v>7610.0000143051102</v>
      </c>
      <c r="K2234" s="12">
        <f t="shared" si="102"/>
        <v>1293.7000024318688</v>
      </c>
      <c r="L2234" s="1" t="s">
        <v>309</v>
      </c>
      <c r="M2234" s="23">
        <f t="shared" si="103"/>
        <v>12.937000024318689</v>
      </c>
      <c r="N2234" s="26">
        <f t="shared" si="104"/>
        <v>13.140604443104101</v>
      </c>
      <c r="O2234" s="14" t="s">
        <v>484</v>
      </c>
    </row>
    <row r="2235" spans="1:15" x14ac:dyDescent="0.2">
      <c r="A2235" s="5" t="s">
        <v>485</v>
      </c>
      <c r="B2235" s="1" t="s">
        <v>306</v>
      </c>
      <c r="C2235" s="1" t="s">
        <v>7</v>
      </c>
      <c r="D2235" t="s">
        <v>366</v>
      </c>
      <c r="E2235" s="9" t="s">
        <v>457</v>
      </c>
      <c r="F2235" s="27">
        <v>143</v>
      </c>
      <c r="G2235" s="1">
        <v>65</v>
      </c>
      <c r="H2235" s="12">
        <v>2950.0000476837199</v>
      </c>
      <c r="I2235" s="12">
        <v>4640.0001049041803</v>
      </c>
      <c r="J2235" s="12">
        <v>7590.0001525878997</v>
      </c>
      <c r="K2235" s="12">
        <f t="shared" si="102"/>
        <v>1290.300025939943</v>
      </c>
      <c r="L2235" s="1" t="s">
        <v>309</v>
      </c>
      <c r="M2235" s="23">
        <f t="shared" si="103"/>
        <v>12.90300025939943</v>
      </c>
      <c r="N2235" s="26">
        <f t="shared" si="104"/>
        <v>13.175230301662619</v>
      </c>
      <c r="O2235" s="14" t="s">
        <v>484</v>
      </c>
    </row>
    <row r="2236" spans="1:15" x14ac:dyDescent="0.2">
      <c r="A2236" s="5" t="s">
        <v>485</v>
      </c>
      <c r="B2236" s="1" t="s">
        <v>306</v>
      </c>
      <c r="C2236" s="1" t="s">
        <v>7</v>
      </c>
      <c r="D2236" t="s">
        <v>406</v>
      </c>
      <c r="E2236" s="9" t="s">
        <v>457</v>
      </c>
      <c r="F2236" s="27">
        <v>133</v>
      </c>
      <c r="G2236" s="1">
        <v>60</v>
      </c>
      <c r="H2236" s="12">
        <v>4475.1873016357404</v>
      </c>
      <c r="I2236" s="12">
        <v>3111.3626956939688</v>
      </c>
      <c r="J2236" s="12">
        <v>7586.5499973297092</v>
      </c>
      <c r="K2236" s="12">
        <f t="shared" si="102"/>
        <v>1289.7134995460506</v>
      </c>
      <c r="L2236" s="1" t="s">
        <v>309</v>
      </c>
      <c r="M2236" s="23">
        <f t="shared" si="103"/>
        <v>12.897134995460506</v>
      </c>
      <c r="N2236" s="26">
        <f t="shared" si="104"/>
        <v>13.18122203573399</v>
      </c>
      <c r="O2236" s="14" t="s">
        <v>484</v>
      </c>
    </row>
    <row r="2237" spans="1:15" x14ac:dyDescent="0.2">
      <c r="A2237" s="5" t="s">
        <v>485</v>
      </c>
      <c r="B2237" s="1" t="s">
        <v>306</v>
      </c>
      <c r="C2237" s="1" t="s">
        <v>7</v>
      </c>
      <c r="D2237" t="s">
        <v>454</v>
      </c>
      <c r="E2237" s="9" t="s">
        <v>453</v>
      </c>
      <c r="F2237" s="27">
        <v>704</v>
      </c>
      <c r="G2237" s="1">
        <v>4110</v>
      </c>
      <c r="H2237" s="12">
        <v>5070.0001716613797</v>
      </c>
      <c r="I2237" s="12">
        <v>2500</v>
      </c>
      <c r="J2237" s="12">
        <v>7570.0001716613797</v>
      </c>
      <c r="K2237" s="12">
        <f t="shared" si="102"/>
        <v>1286.9000291824345</v>
      </c>
      <c r="L2237" s="1" t="s">
        <v>309</v>
      </c>
      <c r="M2237" s="23">
        <f t="shared" si="103"/>
        <v>12.869000291824346</v>
      </c>
      <c r="N2237" s="26">
        <f t="shared" si="104"/>
        <v>13.210039330560953</v>
      </c>
      <c r="O2237" s="14" t="s">
        <v>484</v>
      </c>
    </row>
    <row r="2238" spans="1:15" x14ac:dyDescent="0.2">
      <c r="A2238" s="5" t="s">
        <v>485</v>
      </c>
      <c r="B2238" s="1" t="s">
        <v>306</v>
      </c>
      <c r="C2238" s="1" t="s">
        <v>7</v>
      </c>
      <c r="D2238" t="s">
        <v>317</v>
      </c>
      <c r="E2238" s="9" t="s">
        <v>444</v>
      </c>
      <c r="F2238" s="27">
        <v>561</v>
      </c>
      <c r="G2238" s="1">
        <v>1190</v>
      </c>
      <c r="H2238" s="12">
        <v>3579.9999237060497</v>
      </c>
      <c r="I2238" s="12">
        <v>3990.0000095367482</v>
      </c>
      <c r="J2238" s="12">
        <v>7569.9999332427979</v>
      </c>
      <c r="K2238" s="12">
        <f t="shared" si="102"/>
        <v>1286.8999886512756</v>
      </c>
      <c r="L2238" s="1" t="s">
        <v>309</v>
      </c>
      <c r="M2238" s="23">
        <f t="shared" si="103"/>
        <v>12.868999886512757</v>
      </c>
      <c r="N2238" s="26">
        <f t="shared" si="104"/>
        <v>13.210039746613646</v>
      </c>
      <c r="O2238" s="14" t="s">
        <v>484</v>
      </c>
    </row>
    <row r="2239" spans="1:15" x14ac:dyDescent="0.2">
      <c r="A2239" s="5" t="s">
        <v>485</v>
      </c>
      <c r="B2239" s="1" t="s">
        <v>306</v>
      </c>
      <c r="C2239" s="1" t="s">
        <v>7</v>
      </c>
      <c r="D2239" t="s">
        <v>351</v>
      </c>
      <c r="E2239" s="9" t="s">
        <v>54</v>
      </c>
      <c r="F2239" s="27">
        <v>156</v>
      </c>
      <c r="G2239" s="1">
        <v>60</v>
      </c>
      <c r="H2239" s="12">
        <v>4449.9998092651404</v>
      </c>
      <c r="I2239" s="12">
        <v>3110.0000441074367</v>
      </c>
      <c r="J2239" s="12">
        <v>7559.9998533725775</v>
      </c>
      <c r="K2239" s="12">
        <f t="shared" si="102"/>
        <v>1285.1999750733382</v>
      </c>
      <c r="L2239" s="1" t="s">
        <v>309</v>
      </c>
      <c r="M2239" s="23">
        <f t="shared" si="103"/>
        <v>12.851999750733382</v>
      </c>
      <c r="N2239" s="26">
        <f t="shared" si="104"/>
        <v>13.227513484062991</v>
      </c>
      <c r="O2239" s="14" t="s">
        <v>484</v>
      </c>
    </row>
    <row r="2240" spans="1:15" x14ac:dyDescent="0.2">
      <c r="A2240" s="5" t="s">
        <v>485</v>
      </c>
      <c r="B2240" s="1" t="s">
        <v>306</v>
      </c>
      <c r="C2240" s="1" t="s">
        <v>7</v>
      </c>
      <c r="D2240" t="s">
        <v>319</v>
      </c>
      <c r="E2240" s="9" t="s">
        <v>427</v>
      </c>
      <c r="F2240" s="27">
        <v>306</v>
      </c>
      <c r="G2240" s="1">
        <v>410</v>
      </c>
      <c r="H2240" s="12">
        <v>4099.9999046325702</v>
      </c>
      <c r="I2240" s="12">
        <v>3449.9999582767491</v>
      </c>
      <c r="J2240" s="12">
        <v>7549.9998629093188</v>
      </c>
      <c r="K2240" s="12">
        <f t="shared" si="102"/>
        <v>1283.4999766945841</v>
      </c>
      <c r="L2240" s="1" t="s">
        <v>309</v>
      </c>
      <c r="M2240" s="23">
        <f t="shared" si="103"/>
        <v>12.834999766945842</v>
      </c>
      <c r="N2240" s="26">
        <f t="shared" si="104"/>
        <v>13.245033353082205</v>
      </c>
      <c r="O2240" s="14" t="s">
        <v>484</v>
      </c>
    </row>
    <row r="2241" spans="1:15" x14ac:dyDescent="0.2">
      <c r="A2241" s="5" t="s">
        <v>485</v>
      </c>
      <c r="B2241" s="1" t="s">
        <v>306</v>
      </c>
      <c r="C2241" s="1" t="s">
        <v>7</v>
      </c>
      <c r="D2241" t="s">
        <v>383</v>
      </c>
      <c r="E2241" s="9" t="s">
        <v>427</v>
      </c>
      <c r="F2241" s="27">
        <v>338</v>
      </c>
      <c r="G2241" s="1">
        <v>540</v>
      </c>
      <c r="H2241" s="12">
        <v>3670.0000762939503</v>
      </c>
      <c r="I2241" s="12">
        <v>3870.0000047683707</v>
      </c>
      <c r="J2241" s="12">
        <v>7540.0000810623205</v>
      </c>
      <c r="K2241" s="12">
        <f t="shared" si="102"/>
        <v>1281.8000137805946</v>
      </c>
      <c r="L2241" s="1" t="s">
        <v>309</v>
      </c>
      <c r="M2241" s="23">
        <f t="shared" si="103"/>
        <v>12.818000137805946</v>
      </c>
      <c r="N2241" s="26">
        <f t="shared" si="104"/>
        <v>13.262599326910202</v>
      </c>
      <c r="O2241" s="14" t="s">
        <v>484</v>
      </c>
    </row>
    <row r="2242" spans="1:15" x14ac:dyDescent="0.2">
      <c r="A2242" s="5" t="s">
        <v>485</v>
      </c>
      <c r="B2242" s="1" t="s">
        <v>306</v>
      </c>
      <c r="C2242" s="1" t="s">
        <v>7</v>
      </c>
      <c r="D2242" t="s">
        <v>434</v>
      </c>
      <c r="E2242" s="9" t="s">
        <v>457</v>
      </c>
      <c r="F2242" s="27">
        <v>168</v>
      </c>
      <c r="G2242" s="1">
        <v>100</v>
      </c>
      <c r="H2242" s="12">
        <v>3960.0000381469699</v>
      </c>
      <c r="I2242" s="12">
        <v>3560.0000023841862</v>
      </c>
      <c r="J2242" s="12">
        <v>7520.0000405311566</v>
      </c>
      <c r="K2242" s="12">
        <f t="shared" si="102"/>
        <v>1278.4000068902967</v>
      </c>
      <c r="L2242" s="1" t="s">
        <v>309</v>
      </c>
      <c r="M2242" s="23">
        <f t="shared" si="103"/>
        <v>12.784000068902968</v>
      </c>
      <c r="N2242" s="26">
        <f t="shared" si="104"/>
        <v>13.297872268752906</v>
      </c>
      <c r="O2242" s="14" t="s">
        <v>484</v>
      </c>
    </row>
    <row r="2243" spans="1:15" x14ac:dyDescent="0.2">
      <c r="A2243" s="5" t="s">
        <v>485</v>
      </c>
      <c r="B2243" s="1" t="s">
        <v>306</v>
      </c>
      <c r="C2243" s="1" t="s">
        <v>7</v>
      </c>
      <c r="D2243" t="s">
        <v>428</v>
      </c>
      <c r="E2243" s="9" t="s">
        <v>427</v>
      </c>
      <c r="F2243" s="27">
        <v>359</v>
      </c>
      <c r="G2243" s="1">
        <v>810</v>
      </c>
      <c r="H2243" s="12">
        <v>5019.99998092651</v>
      </c>
      <c r="I2243" s="12">
        <v>2500</v>
      </c>
      <c r="J2243" s="12">
        <v>7519.99998092651</v>
      </c>
      <c r="K2243" s="12">
        <f t="shared" si="102"/>
        <v>1278.3999967575066</v>
      </c>
      <c r="L2243" s="1" t="s">
        <v>309</v>
      </c>
      <c r="M2243" s="23">
        <f t="shared" si="103"/>
        <v>12.783999967575067</v>
      </c>
      <c r="N2243" s="26">
        <f t="shared" si="104"/>
        <v>13.297872374153835</v>
      </c>
      <c r="O2243" s="14" t="s">
        <v>484</v>
      </c>
    </row>
    <row r="2244" spans="1:15" x14ac:dyDescent="0.2">
      <c r="A2244" s="5" t="s">
        <v>485</v>
      </c>
      <c r="B2244" s="1" t="s">
        <v>306</v>
      </c>
      <c r="C2244" s="1" t="s">
        <v>7</v>
      </c>
      <c r="D2244" t="s">
        <v>894</v>
      </c>
      <c r="E2244" s="9" t="s">
        <v>427</v>
      </c>
      <c r="F2244" s="27">
        <v>307</v>
      </c>
      <c r="G2244" s="1">
        <v>470</v>
      </c>
      <c r="H2244" s="12">
        <v>5019.99998092651</v>
      </c>
      <c r="I2244" s="12">
        <v>2500</v>
      </c>
      <c r="J2244" s="12">
        <v>7519.99998092651</v>
      </c>
      <c r="K2244" s="12">
        <f t="shared" si="102"/>
        <v>1278.3999967575066</v>
      </c>
      <c r="L2244" s="1" t="s">
        <v>309</v>
      </c>
      <c r="M2244" s="23">
        <f t="shared" si="103"/>
        <v>12.783999967575067</v>
      </c>
      <c r="N2244" s="26">
        <f t="shared" si="104"/>
        <v>13.297872374153835</v>
      </c>
      <c r="O2244" s="14" t="s">
        <v>484</v>
      </c>
    </row>
    <row r="2245" spans="1:15" x14ac:dyDescent="0.2">
      <c r="A2245" s="1">
        <v>714871</v>
      </c>
      <c r="B2245" s="4">
        <v>41479</v>
      </c>
      <c r="C2245" s="1" t="s">
        <v>19</v>
      </c>
      <c r="D2245" t="s">
        <v>220</v>
      </c>
      <c r="E2245" s="8" t="s">
        <v>221</v>
      </c>
      <c r="F2245" s="27">
        <v>295.2</v>
      </c>
      <c r="G2245" s="28" t="s">
        <v>306</v>
      </c>
      <c r="H2245" s="12">
        <v>6850</v>
      </c>
      <c r="I2245" s="12">
        <v>664</v>
      </c>
      <c r="J2245" s="12">
        <v>7514</v>
      </c>
      <c r="K2245" s="12">
        <f t="shared" ref="K2245:K2308" si="105">J2245/1000*170</f>
        <v>1277.3800000000001</v>
      </c>
      <c r="L2245" s="5" t="s">
        <v>309</v>
      </c>
      <c r="M2245" s="23">
        <f t="shared" ref="M2245:M2308" si="106">K2245/100</f>
        <v>12.773800000000001</v>
      </c>
      <c r="N2245" s="26">
        <f t="shared" ref="N2245:N2308" si="107">100/J2245*1000</f>
        <v>13.308490817141337</v>
      </c>
      <c r="O2245" s="14" t="s">
        <v>311</v>
      </c>
    </row>
    <row r="2246" spans="1:15" x14ac:dyDescent="0.2">
      <c r="A2246" s="5" t="s">
        <v>485</v>
      </c>
      <c r="B2246" s="1" t="s">
        <v>306</v>
      </c>
      <c r="C2246" s="1" t="s">
        <v>7</v>
      </c>
      <c r="D2246" t="s">
        <v>327</v>
      </c>
      <c r="E2246" s="9" t="s">
        <v>427</v>
      </c>
      <c r="F2246" s="27">
        <v>446</v>
      </c>
      <c r="G2246" s="1">
        <v>1300</v>
      </c>
      <c r="H2246" s="12">
        <v>4469.9997901916504</v>
      </c>
      <c r="I2246" s="12">
        <v>3030.0000011920929</v>
      </c>
      <c r="J2246" s="12">
        <v>7499.9997913837433</v>
      </c>
      <c r="K2246" s="12">
        <f t="shared" si="105"/>
        <v>1274.9999645352364</v>
      </c>
      <c r="L2246" s="1" t="s">
        <v>309</v>
      </c>
      <c r="M2246" s="23">
        <f t="shared" si="106"/>
        <v>12.749999645352364</v>
      </c>
      <c r="N2246" s="26">
        <f t="shared" si="107"/>
        <v>13.333333704206689</v>
      </c>
      <c r="O2246" s="14" t="s">
        <v>484</v>
      </c>
    </row>
    <row r="2247" spans="1:15" x14ac:dyDescent="0.2">
      <c r="A2247" s="5" t="s">
        <v>485</v>
      </c>
      <c r="B2247" s="1" t="s">
        <v>306</v>
      </c>
      <c r="C2247" s="1" t="s">
        <v>7</v>
      </c>
      <c r="D2247" t="s">
        <v>349</v>
      </c>
      <c r="E2247" s="9" t="s">
        <v>54</v>
      </c>
      <c r="F2247" s="27">
        <v>200</v>
      </c>
      <c r="G2247" s="1">
        <v>130</v>
      </c>
      <c r="H2247" s="12">
        <v>4920.0000762939499</v>
      </c>
      <c r="I2247" s="12">
        <v>2560.0000023841858</v>
      </c>
      <c r="J2247" s="12">
        <v>7480.0000786781357</v>
      </c>
      <c r="K2247" s="12">
        <f t="shared" si="105"/>
        <v>1271.600013375283</v>
      </c>
      <c r="L2247" s="1" t="s">
        <v>309</v>
      </c>
      <c r="M2247" s="23">
        <f t="shared" si="106"/>
        <v>12.71600013375283</v>
      </c>
      <c r="N2247" s="26">
        <f t="shared" si="107"/>
        <v>13.368983816598032</v>
      </c>
      <c r="O2247" s="14" t="s">
        <v>484</v>
      </c>
    </row>
    <row r="2248" spans="1:15" x14ac:dyDescent="0.2">
      <c r="A2248" s="5" t="s">
        <v>485</v>
      </c>
      <c r="B2248" s="1" t="s">
        <v>306</v>
      </c>
      <c r="C2248" s="1" t="s">
        <v>7</v>
      </c>
      <c r="D2248" t="s">
        <v>379</v>
      </c>
      <c r="E2248" s="9" t="s">
        <v>427</v>
      </c>
      <c r="F2248" s="27">
        <v>499</v>
      </c>
      <c r="G2248" s="1">
        <v>1910</v>
      </c>
      <c r="H2248" s="12">
        <v>4980.00001907349</v>
      </c>
      <c r="I2248" s="12">
        <v>2500</v>
      </c>
      <c r="J2248" s="12">
        <v>7480.00001907349</v>
      </c>
      <c r="K2248" s="12">
        <f t="shared" si="105"/>
        <v>1271.6000032424934</v>
      </c>
      <c r="L2248" s="1" t="s">
        <v>309</v>
      </c>
      <c r="M2248" s="23">
        <f t="shared" si="106"/>
        <v>12.716000032424933</v>
      </c>
      <c r="N2248" s="26">
        <f t="shared" si="107"/>
        <v>13.368983923129255</v>
      </c>
      <c r="O2248" s="14" t="s">
        <v>484</v>
      </c>
    </row>
    <row r="2249" spans="1:15" x14ac:dyDescent="0.2">
      <c r="A2249" s="5" t="s">
        <v>485</v>
      </c>
      <c r="B2249" s="1" t="s">
        <v>306</v>
      </c>
      <c r="C2249" s="1" t="s">
        <v>7</v>
      </c>
      <c r="D2249" t="s">
        <v>316</v>
      </c>
      <c r="E2249" s="9" t="s">
        <v>457</v>
      </c>
      <c r="F2249" s="27">
        <v>187</v>
      </c>
      <c r="G2249" s="1">
        <v>170</v>
      </c>
      <c r="H2249" s="12">
        <v>4796.9999313354501</v>
      </c>
      <c r="I2249" s="12">
        <v>2673.0000078678131</v>
      </c>
      <c r="J2249" s="12">
        <v>7469.9999392032632</v>
      </c>
      <c r="K2249" s="12">
        <f t="shared" si="105"/>
        <v>1269.8999896645548</v>
      </c>
      <c r="L2249" s="1" t="s">
        <v>309</v>
      </c>
      <c r="M2249" s="23">
        <f t="shared" si="106"/>
        <v>12.698999896645548</v>
      </c>
      <c r="N2249" s="26">
        <f t="shared" si="107"/>
        <v>13.386880965713344</v>
      </c>
      <c r="O2249" s="14" t="s">
        <v>484</v>
      </c>
    </row>
    <row r="2250" spans="1:15" x14ac:dyDescent="0.2">
      <c r="A2250" s="5" t="s">
        <v>485</v>
      </c>
      <c r="B2250" s="1" t="s">
        <v>306</v>
      </c>
      <c r="C2250" s="1" t="s">
        <v>7</v>
      </c>
      <c r="D2250" t="s">
        <v>318</v>
      </c>
      <c r="E2250" s="9" t="s">
        <v>427</v>
      </c>
      <c r="F2250" s="27">
        <v>384</v>
      </c>
      <c r="G2250" s="1">
        <v>980</v>
      </c>
      <c r="H2250" s="12">
        <v>4750</v>
      </c>
      <c r="I2250" s="12">
        <v>2710.0000083446512</v>
      </c>
      <c r="J2250" s="12">
        <v>7460.0000083446512</v>
      </c>
      <c r="K2250" s="12">
        <f t="shared" si="105"/>
        <v>1268.2000014185908</v>
      </c>
      <c r="L2250" s="1" t="s">
        <v>309</v>
      </c>
      <c r="M2250" s="23">
        <f t="shared" si="106"/>
        <v>12.682000014185908</v>
      </c>
      <c r="N2250" s="26">
        <f t="shared" si="107"/>
        <v>13.404825722270965</v>
      </c>
      <c r="O2250" s="14" t="s">
        <v>484</v>
      </c>
    </row>
    <row r="2251" spans="1:15" x14ac:dyDescent="0.2">
      <c r="A2251" s="5" t="s">
        <v>485</v>
      </c>
      <c r="B2251" s="1" t="s">
        <v>306</v>
      </c>
      <c r="C2251" s="1" t="s">
        <v>7</v>
      </c>
      <c r="D2251" t="s">
        <v>430</v>
      </c>
      <c r="E2251" s="9" t="s">
        <v>427</v>
      </c>
      <c r="F2251" s="27">
        <v>493</v>
      </c>
      <c r="G2251" s="1">
        <v>2140</v>
      </c>
      <c r="H2251" s="12">
        <v>3970.0000286102299</v>
      </c>
      <c r="I2251" s="12">
        <v>3479.9999892711671</v>
      </c>
      <c r="J2251" s="12">
        <v>7450.0000178813971</v>
      </c>
      <c r="K2251" s="12">
        <f t="shared" si="105"/>
        <v>1266.5000030398376</v>
      </c>
      <c r="L2251" s="1" t="s">
        <v>309</v>
      </c>
      <c r="M2251" s="23">
        <f t="shared" si="106"/>
        <v>12.665000030398376</v>
      </c>
      <c r="N2251" s="26">
        <f t="shared" si="107"/>
        <v>13.422818759729026</v>
      </c>
      <c r="O2251" s="14" t="s">
        <v>484</v>
      </c>
    </row>
    <row r="2252" spans="1:15" x14ac:dyDescent="0.2">
      <c r="A2252" s="5" t="s">
        <v>485</v>
      </c>
      <c r="B2252" s="1" t="s">
        <v>306</v>
      </c>
      <c r="C2252" s="1" t="s">
        <v>7</v>
      </c>
      <c r="D2252" t="s">
        <v>366</v>
      </c>
      <c r="E2252" s="9" t="s">
        <v>54</v>
      </c>
      <c r="F2252" s="27">
        <v>166</v>
      </c>
      <c r="G2252" s="1">
        <v>70</v>
      </c>
      <c r="H2252" s="12">
        <v>4590.0001525878897</v>
      </c>
      <c r="I2252" s="12">
        <v>2850.0000238418579</v>
      </c>
      <c r="J2252" s="12">
        <v>7440.0001764297476</v>
      </c>
      <c r="K2252" s="12">
        <f t="shared" si="105"/>
        <v>1264.800029993057</v>
      </c>
      <c r="L2252" s="1" t="s">
        <v>309</v>
      </c>
      <c r="M2252" s="23">
        <f t="shared" si="106"/>
        <v>12.648000299930571</v>
      </c>
      <c r="N2252" s="26">
        <f t="shared" si="107"/>
        <v>13.44085989632157</v>
      </c>
      <c r="O2252" s="14" t="s">
        <v>484</v>
      </c>
    </row>
    <row r="2253" spans="1:15" x14ac:dyDescent="0.2">
      <c r="A2253" s="5" t="s">
        <v>485</v>
      </c>
      <c r="B2253" s="1" t="s">
        <v>306</v>
      </c>
      <c r="C2253" s="1" t="s">
        <v>7</v>
      </c>
      <c r="D2253" t="s">
        <v>319</v>
      </c>
      <c r="E2253" s="9" t="s">
        <v>315</v>
      </c>
      <c r="F2253" s="27">
        <v>181</v>
      </c>
      <c r="G2253" s="1">
        <v>85</v>
      </c>
      <c r="H2253" s="12">
        <v>4940.0000572204599</v>
      </c>
      <c r="I2253" s="12">
        <v>2500</v>
      </c>
      <c r="J2253" s="12">
        <v>7440.0000572204599</v>
      </c>
      <c r="K2253" s="12">
        <f t="shared" si="105"/>
        <v>1264.8000097274783</v>
      </c>
      <c r="L2253" s="1" t="s">
        <v>309</v>
      </c>
      <c r="M2253" s="23">
        <f t="shared" si="106"/>
        <v>12.648000097274782</v>
      </c>
      <c r="N2253" s="26">
        <f t="shared" si="107"/>
        <v>13.440860111681156</v>
      </c>
      <c r="O2253" s="14" t="s">
        <v>484</v>
      </c>
    </row>
    <row r="2254" spans="1:15" x14ac:dyDescent="0.2">
      <c r="A2254" s="5" t="s">
        <v>485</v>
      </c>
      <c r="B2254" s="1" t="s">
        <v>306</v>
      </c>
      <c r="C2254" s="1" t="s">
        <v>7</v>
      </c>
      <c r="D2254" t="s">
        <v>399</v>
      </c>
      <c r="E2254" s="9" t="s">
        <v>479</v>
      </c>
      <c r="F2254" s="27">
        <v>170</v>
      </c>
      <c r="G2254" s="1">
        <v>50</v>
      </c>
      <c r="H2254" s="12">
        <v>4937.2725486755398</v>
      </c>
      <c r="I2254" s="12">
        <v>2500</v>
      </c>
      <c r="J2254" s="12">
        <v>7437.2725486755398</v>
      </c>
      <c r="K2254" s="12">
        <f t="shared" si="105"/>
        <v>1264.3363332748418</v>
      </c>
      <c r="L2254" s="1" t="s">
        <v>309</v>
      </c>
      <c r="M2254" s="23">
        <f t="shared" si="106"/>
        <v>12.643363332748418</v>
      </c>
      <c r="N2254" s="26">
        <f t="shared" si="107"/>
        <v>13.44578934623129</v>
      </c>
      <c r="O2254" s="14" t="s">
        <v>484</v>
      </c>
    </row>
    <row r="2255" spans="1:15" x14ac:dyDescent="0.2">
      <c r="A2255" s="1">
        <v>739731</v>
      </c>
      <c r="B2255" s="4">
        <v>41898</v>
      </c>
      <c r="C2255" s="1" t="s">
        <v>2</v>
      </c>
      <c r="D2255" t="s">
        <v>254</v>
      </c>
      <c r="E2255" s="8" t="s">
        <v>252</v>
      </c>
      <c r="F2255" s="27">
        <v>192.1</v>
      </c>
      <c r="G2255" s="28" t="s">
        <v>306</v>
      </c>
      <c r="H2255" s="12">
        <v>6320</v>
      </c>
      <c r="I2255" s="12">
        <v>1102</v>
      </c>
      <c r="J2255" s="12">
        <v>7422</v>
      </c>
      <c r="K2255" s="12">
        <f t="shared" si="105"/>
        <v>1261.74</v>
      </c>
      <c r="L2255" s="5" t="s">
        <v>309</v>
      </c>
      <c r="M2255" s="23">
        <f t="shared" si="106"/>
        <v>12.6174</v>
      </c>
      <c r="N2255" s="26">
        <f t="shared" si="107"/>
        <v>13.473457289140393</v>
      </c>
      <c r="O2255" s="14" t="s">
        <v>311</v>
      </c>
    </row>
    <row r="2256" spans="1:15" x14ac:dyDescent="0.2">
      <c r="A2256" s="5" t="s">
        <v>485</v>
      </c>
      <c r="B2256" s="1" t="s">
        <v>306</v>
      </c>
      <c r="C2256" s="1" t="s">
        <v>7</v>
      </c>
      <c r="D2256" t="s">
        <v>473</v>
      </c>
      <c r="E2256" s="9" t="s">
        <v>102</v>
      </c>
      <c r="F2256" s="27">
        <v>465</v>
      </c>
      <c r="G2256" s="1">
        <v>910</v>
      </c>
      <c r="H2256" s="12">
        <v>5420.0000762939499</v>
      </c>
      <c r="I2256" s="12">
        <v>2000</v>
      </c>
      <c r="J2256" s="12">
        <v>7420.0000762939499</v>
      </c>
      <c r="K2256" s="12">
        <f t="shared" si="105"/>
        <v>1261.4000129699714</v>
      </c>
      <c r="L2256" s="1" t="s">
        <v>309</v>
      </c>
      <c r="M2256" s="23">
        <f t="shared" si="106"/>
        <v>12.614000129699713</v>
      </c>
      <c r="N2256" s="26">
        <f t="shared" si="107"/>
        <v>13.477088810212893</v>
      </c>
      <c r="O2256" s="14" t="s">
        <v>484</v>
      </c>
    </row>
    <row r="2257" spans="1:15" x14ac:dyDescent="0.2">
      <c r="A2257" s="1">
        <v>731351</v>
      </c>
      <c r="B2257" s="4">
        <v>41543</v>
      </c>
      <c r="C2257" s="1" t="s">
        <v>43</v>
      </c>
      <c r="D2257" t="s">
        <v>196</v>
      </c>
      <c r="E2257" s="8" t="s">
        <v>50</v>
      </c>
      <c r="F2257" s="27">
        <v>405.66666666666703</v>
      </c>
      <c r="G2257" s="28" t="s">
        <v>306</v>
      </c>
      <c r="H2257" s="12">
        <v>1100</v>
      </c>
      <c r="I2257" s="12">
        <v>6311</v>
      </c>
      <c r="J2257" s="12">
        <v>7411</v>
      </c>
      <c r="K2257" s="12">
        <f t="shared" si="105"/>
        <v>1259.8699999999999</v>
      </c>
      <c r="L2257" s="5" t="s">
        <v>309</v>
      </c>
      <c r="M2257" s="23">
        <f t="shared" si="106"/>
        <v>12.598699999999999</v>
      </c>
      <c r="N2257" s="26">
        <f t="shared" si="107"/>
        <v>13.49345567399811</v>
      </c>
      <c r="O2257" s="14" t="s">
        <v>311</v>
      </c>
    </row>
    <row r="2258" spans="1:15" x14ac:dyDescent="0.2">
      <c r="A2258" s="5" t="s">
        <v>485</v>
      </c>
      <c r="B2258" s="1" t="s">
        <v>306</v>
      </c>
      <c r="C2258" s="1" t="s">
        <v>7</v>
      </c>
      <c r="D2258" t="s">
        <v>362</v>
      </c>
      <c r="E2258" s="9" t="s">
        <v>54</v>
      </c>
      <c r="F2258" s="27">
        <v>195</v>
      </c>
      <c r="G2258" s="1">
        <v>135</v>
      </c>
      <c r="H2258" s="12">
        <v>4900.0000953674298</v>
      </c>
      <c r="I2258" s="12">
        <v>2500</v>
      </c>
      <c r="J2258" s="12">
        <v>7400.0000953674298</v>
      </c>
      <c r="K2258" s="12">
        <f t="shared" si="105"/>
        <v>1258.0000162124632</v>
      </c>
      <c r="L2258" s="1" t="s">
        <v>309</v>
      </c>
      <c r="M2258" s="23">
        <f t="shared" si="106"/>
        <v>12.580000162124632</v>
      </c>
      <c r="N2258" s="26">
        <f t="shared" si="107"/>
        <v>13.513513339358239</v>
      </c>
      <c r="O2258" s="14" t="s">
        <v>484</v>
      </c>
    </row>
    <row r="2259" spans="1:15" x14ac:dyDescent="0.2">
      <c r="A2259" s="1" t="s">
        <v>485</v>
      </c>
      <c r="B2259" s="4" t="s">
        <v>531</v>
      </c>
      <c r="C2259" s="1" t="s">
        <v>1</v>
      </c>
      <c r="D2259" t="s">
        <v>555</v>
      </c>
      <c r="E2259" s="8" t="s">
        <v>597</v>
      </c>
      <c r="F2259" s="28" t="s">
        <v>306</v>
      </c>
      <c r="G2259" s="28" t="s">
        <v>306</v>
      </c>
      <c r="H2259" s="12">
        <v>7400</v>
      </c>
      <c r="I2259" s="12" t="s">
        <v>306</v>
      </c>
      <c r="J2259" s="12">
        <v>7400</v>
      </c>
      <c r="K2259" s="12">
        <f t="shared" si="105"/>
        <v>1258</v>
      </c>
      <c r="L2259" s="12" t="s">
        <v>309</v>
      </c>
      <c r="M2259" s="23">
        <f t="shared" si="106"/>
        <v>12.58</v>
      </c>
      <c r="N2259" s="26">
        <f t="shared" si="107"/>
        <v>13.513513513513514</v>
      </c>
      <c r="O2259" s="14" t="s">
        <v>817</v>
      </c>
    </row>
    <row r="2260" spans="1:15" x14ac:dyDescent="0.2">
      <c r="A2260" s="5" t="s">
        <v>485</v>
      </c>
      <c r="B2260" s="1" t="s">
        <v>306</v>
      </c>
      <c r="C2260" s="1" t="s">
        <v>7</v>
      </c>
      <c r="D2260" t="s">
        <v>366</v>
      </c>
      <c r="E2260" s="9" t="s">
        <v>457</v>
      </c>
      <c r="F2260" s="27">
        <v>132</v>
      </c>
      <c r="G2260" s="1">
        <v>50</v>
      </c>
      <c r="H2260" s="12">
        <v>3980.00001907349</v>
      </c>
      <c r="I2260" s="12">
        <v>3419.9999570846603</v>
      </c>
      <c r="J2260" s="12">
        <v>7399.9999761581503</v>
      </c>
      <c r="K2260" s="12">
        <f t="shared" si="105"/>
        <v>1257.9999959468855</v>
      </c>
      <c r="L2260" s="1" t="s">
        <v>309</v>
      </c>
      <c r="M2260" s="23">
        <f t="shared" si="106"/>
        <v>12.579999959468855</v>
      </c>
      <c r="N2260" s="26">
        <f t="shared" si="107"/>
        <v>13.513513557052319</v>
      </c>
      <c r="O2260" s="14" t="s">
        <v>484</v>
      </c>
    </row>
    <row r="2261" spans="1:15" x14ac:dyDescent="0.2">
      <c r="A2261" s="5" t="s">
        <v>485</v>
      </c>
      <c r="B2261" s="1" t="s">
        <v>306</v>
      </c>
      <c r="C2261" s="1" t="s">
        <v>7</v>
      </c>
      <c r="D2261" t="s">
        <v>387</v>
      </c>
      <c r="E2261" s="9" t="s">
        <v>54</v>
      </c>
      <c r="F2261" s="27">
        <v>172</v>
      </c>
      <c r="G2261" s="1">
        <v>100</v>
      </c>
      <c r="H2261" s="12" t="s">
        <v>306</v>
      </c>
      <c r="I2261" s="12">
        <v>7399.9999761581394</v>
      </c>
      <c r="J2261" s="12">
        <v>7399.9999761581394</v>
      </c>
      <c r="K2261" s="12">
        <f t="shared" si="105"/>
        <v>1257.9999959468837</v>
      </c>
      <c r="L2261" s="1" t="s">
        <v>309</v>
      </c>
      <c r="M2261" s="23">
        <f t="shared" si="106"/>
        <v>12.579999959468838</v>
      </c>
      <c r="N2261" s="26">
        <f t="shared" si="107"/>
        <v>13.51351355705234</v>
      </c>
      <c r="O2261" s="14" t="s">
        <v>484</v>
      </c>
    </row>
    <row r="2262" spans="1:15" x14ac:dyDescent="0.2">
      <c r="A2262" s="5" t="s">
        <v>485</v>
      </c>
      <c r="B2262" s="1" t="s">
        <v>306</v>
      </c>
      <c r="C2262" s="1" t="s">
        <v>7</v>
      </c>
      <c r="D2262" t="s">
        <v>337</v>
      </c>
      <c r="E2262" s="9" t="s">
        <v>448</v>
      </c>
      <c r="F2262" s="27">
        <v>152</v>
      </c>
      <c r="G2262" s="1">
        <v>100</v>
      </c>
      <c r="H2262" s="12">
        <v>4892.3773765564001</v>
      </c>
      <c r="I2262" s="12">
        <v>2500</v>
      </c>
      <c r="J2262" s="12">
        <v>7392.3773765564001</v>
      </c>
      <c r="K2262" s="12">
        <f t="shared" si="105"/>
        <v>1256.7041540145881</v>
      </c>
      <c r="L2262" s="1" t="s">
        <v>309</v>
      </c>
      <c r="M2262" s="23">
        <f t="shared" si="106"/>
        <v>12.567041540145881</v>
      </c>
      <c r="N2262" s="26">
        <f t="shared" si="107"/>
        <v>13.52744792455159</v>
      </c>
      <c r="O2262" s="14" t="s">
        <v>484</v>
      </c>
    </row>
    <row r="2263" spans="1:15" x14ac:dyDescent="0.2">
      <c r="A2263" s="5" t="s">
        <v>485</v>
      </c>
      <c r="B2263" s="1" t="s">
        <v>306</v>
      </c>
      <c r="C2263" s="1" t="s">
        <v>7</v>
      </c>
      <c r="D2263" t="s">
        <v>405</v>
      </c>
      <c r="E2263" s="9" t="s">
        <v>478</v>
      </c>
      <c r="F2263" s="27">
        <v>483</v>
      </c>
      <c r="G2263" s="1">
        <v>1615</v>
      </c>
      <c r="H2263" s="12">
        <v>4429.9998283386203</v>
      </c>
      <c r="I2263" s="12">
        <v>2959.9999785423279</v>
      </c>
      <c r="J2263" s="12">
        <v>7389.9998068809482</v>
      </c>
      <c r="K2263" s="12">
        <f t="shared" si="105"/>
        <v>1256.2999671697612</v>
      </c>
      <c r="L2263" s="1" t="s">
        <v>309</v>
      </c>
      <c r="M2263" s="23">
        <f t="shared" si="106"/>
        <v>12.562999671697613</v>
      </c>
      <c r="N2263" s="26">
        <f t="shared" si="107"/>
        <v>13.531800082983546</v>
      </c>
      <c r="O2263" s="14" t="s">
        <v>484</v>
      </c>
    </row>
    <row r="2264" spans="1:15" x14ac:dyDescent="0.2">
      <c r="A2264" s="5" t="s">
        <v>485</v>
      </c>
      <c r="B2264" s="1" t="s">
        <v>306</v>
      </c>
      <c r="C2264" s="1" t="s">
        <v>7</v>
      </c>
      <c r="D2264" t="s">
        <v>337</v>
      </c>
      <c r="E2264" s="9" t="s">
        <v>427</v>
      </c>
      <c r="F2264" s="27">
        <v>356</v>
      </c>
      <c r="G2264" s="1">
        <v>680</v>
      </c>
      <c r="H2264" s="12">
        <v>4887.5951766967801</v>
      </c>
      <c r="I2264" s="12">
        <v>2500</v>
      </c>
      <c r="J2264" s="12">
        <v>7387.5951766967801</v>
      </c>
      <c r="K2264" s="12">
        <f t="shared" si="105"/>
        <v>1255.8911800384526</v>
      </c>
      <c r="L2264" s="1" t="s">
        <v>309</v>
      </c>
      <c r="M2264" s="23">
        <f t="shared" si="106"/>
        <v>12.558911800384527</v>
      </c>
      <c r="N2264" s="26">
        <f t="shared" si="107"/>
        <v>13.536204625212431</v>
      </c>
      <c r="O2264" s="14" t="s">
        <v>484</v>
      </c>
    </row>
    <row r="2265" spans="1:15" x14ac:dyDescent="0.2">
      <c r="A2265" s="5" t="s">
        <v>485</v>
      </c>
      <c r="B2265" s="1" t="s">
        <v>306</v>
      </c>
      <c r="C2265" s="1" t="s">
        <v>7</v>
      </c>
      <c r="D2265" t="s">
        <v>372</v>
      </c>
      <c r="E2265" s="9" t="s">
        <v>427</v>
      </c>
      <c r="F2265" s="27">
        <v>270</v>
      </c>
      <c r="G2265" s="1">
        <v>235</v>
      </c>
      <c r="H2265" s="12">
        <v>3299.9999523162801</v>
      </c>
      <c r="I2265" s="12">
        <v>4080.0000429153442</v>
      </c>
      <c r="J2265" s="12">
        <v>7379.9999952316248</v>
      </c>
      <c r="K2265" s="12">
        <f t="shared" si="105"/>
        <v>1254.5999991893761</v>
      </c>
      <c r="L2265" s="1" t="s">
        <v>309</v>
      </c>
      <c r="M2265" s="23">
        <f t="shared" si="106"/>
        <v>12.545999991893762</v>
      </c>
      <c r="N2265" s="26">
        <f t="shared" si="107"/>
        <v>13.550135510110044</v>
      </c>
      <c r="O2265" s="14" t="s">
        <v>484</v>
      </c>
    </row>
    <row r="2266" spans="1:15" x14ac:dyDescent="0.2">
      <c r="A2266" s="5" t="s">
        <v>485</v>
      </c>
      <c r="B2266" s="1" t="s">
        <v>306</v>
      </c>
      <c r="C2266" s="1" t="s">
        <v>7</v>
      </c>
      <c r="D2266" t="s">
        <v>349</v>
      </c>
      <c r="E2266" s="9" t="s">
        <v>427</v>
      </c>
      <c r="F2266" s="27">
        <v>412</v>
      </c>
      <c r="G2266" s="1">
        <v>1095</v>
      </c>
      <c r="H2266" s="12">
        <v>4659.9998474121103</v>
      </c>
      <c r="I2266" s="12">
        <v>2719.9999988079071</v>
      </c>
      <c r="J2266" s="12">
        <v>7379.9998462200174</v>
      </c>
      <c r="K2266" s="12">
        <f t="shared" si="105"/>
        <v>1254.599973857403</v>
      </c>
      <c r="L2266" s="1" t="s">
        <v>309</v>
      </c>
      <c r="M2266" s="23">
        <f t="shared" si="106"/>
        <v>12.545999738574031</v>
      </c>
      <c r="N2266" s="26">
        <f t="shared" si="107"/>
        <v>13.55013578370456</v>
      </c>
      <c r="O2266" s="14" t="s">
        <v>484</v>
      </c>
    </row>
    <row r="2267" spans="1:15" x14ac:dyDescent="0.2">
      <c r="A2267" s="1">
        <v>741271</v>
      </c>
      <c r="B2267" s="4">
        <v>41788</v>
      </c>
      <c r="C2267" s="1" t="s">
        <v>15</v>
      </c>
      <c r="D2267" t="s">
        <v>134</v>
      </c>
      <c r="E2267" s="8" t="s">
        <v>52</v>
      </c>
      <c r="F2267" s="27">
        <v>411</v>
      </c>
      <c r="G2267" s="28" t="s">
        <v>306</v>
      </c>
      <c r="H2267" s="12">
        <v>6740</v>
      </c>
      <c r="I2267" s="12">
        <v>635</v>
      </c>
      <c r="J2267" s="12">
        <v>7375</v>
      </c>
      <c r="K2267" s="12">
        <f t="shared" si="105"/>
        <v>1253.75</v>
      </c>
      <c r="L2267" s="5" t="s">
        <v>309</v>
      </c>
      <c r="M2267" s="23">
        <f t="shared" si="106"/>
        <v>12.5375</v>
      </c>
      <c r="N2267" s="26">
        <f t="shared" si="107"/>
        <v>13.559322033898304</v>
      </c>
      <c r="O2267" s="14" t="s">
        <v>311</v>
      </c>
    </row>
    <row r="2268" spans="1:15" x14ac:dyDescent="0.2">
      <c r="A2268" s="5" t="s">
        <v>485</v>
      </c>
      <c r="B2268" s="1" t="s">
        <v>306</v>
      </c>
      <c r="C2268" s="1" t="s">
        <v>7</v>
      </c>
      <c r="D2268" t="s">
        <v>410</v>
      </c>
      <c r="E2268" s="9" t="s">
        <v>409</v>
      </c>
      <c r="F2268" s="27">
        <v>396</v>
      </c>
      <c r="G2268" s="1">
        <v>460</v>
      </c>
      <c r="H2268" s="12">
        <v>4873.39210510254</v>
      </c>
      <c r="I2268" s="12">
        <v>2500</v>
      </c>
      <c r="J2268" s="12">
        <v>7373.39210510254</v>
      </c>
      <c r="K2268" s="12">
        <f t="shared" si="105"/>
        <v>1253.4766578674319</v>
      </c>
      <c r="L2268" s="1" t="s">
        <v>309</v>
      </c>
      <c r="M2268" s="23">
        <f t="shared" si="106"/>
        <v>12.534766578674319</v>
      </c>
      <c r="N2268" s="26">
        <f t="shared" si="107"/>
        <v>13.562278877153153</v>
      </c>
      <c r="O2268" s="14" t="s">
        <v>484</v>
      </c>
    </row>
    <row r="2269" spans="1:15" x14ac:dyDescent="0.2">
      <c r="A2269" s="5" t="s">
        <v>485</v>
      </c>
      <c r="B2269" s="1" t="s">
        <v>306</v>
      </c>
      <c r="C2269" s="1" t="s">
        <v>7</v>
      </c>
      <c r="D2269" t="s">
        <v>353</v>
      </c>
      <c r="E2269" s="9" t="s">
        <v>54</v>
      </c>
      <c r="F2269" s="27">
        <v>144</v>
      </c>
      <c r="G2269" s="1">
        <v>50</v>
      </c>
      <c r="H2269" s="12">
        <v>4710.0000381469699</v>
      </c>
      <c r="I2269" s="12">
        <v>2659.9999964237209</v>
      </c>
      <c r="J2269" s="12">
        <v>7370.0000345706903</v>
      </c>
      <c r="K2269" s="12">
        <f t="shared" si="105"/>
        <v>1252.9000058770173</v>
      </c>
      <c r="L2269" s="1" t="s">
        <v>309</v>
      </c>
      <c r="M2269" s="23">
        <f t="shared" si="106"/>
        <v>12.529000058770173</v>
      </c>
      <c r="N2269" s="26">
        <f t="shared" si="107"/>
        <v>13.568520967561311</v>
      </c>
      <c r="O2269" s="14" t="s">
        <v>484</v>
      </c>
    </row>
    <row r="2270" spans="1:15" x14ac:dyDescent="0.2">
      <c r="A2270" s="5" t="s">
        <v>485</v>
      </c>
      <c r="B2270" s="1" t="s">
        <v>306</v>
      </c>
      <c r="C2270" s="1" t="s">
        <v>7</v>
      </c>
      <c r="D2270" t="s">
        <v>438</v>
      </c>
      <c r="E2270" s="9" t="s">
        <v>427</v>
      </c>
      <c r="F2270" s="27">
        <v>328</v>
      </c>
      <c r="G2270" s="1">
        <v>540</v>
      </c>
      <c r="H2270" s="12">
        <v>3369.9998855590798</v>
      </c>
      <c r="I2270" s="12">
        <v>3999.9999403953539</v>
      </c>
      <c r="J2270" s="12">
        <v>7369.9998259544336</v>
      </c>
      <c r="K2270" s="12">
        <f t="shared" si="105"/>
        <v>1252.8999704122537</v>
      </c>
      <c r="L2270" s="1" t="s">
        <v>309</v>
      </c>
      <c r="M2270" s="23">
        <f t="shared" si="106"/>
        <v>12.528999704122537</v>
      </c>
      <c r="N2270" s="26">
        <f t="shared" si="107"/>
        <v>13.568521351633782</v>
      </c>
      <c r="O2270" s="14" t="s">
        <v>484</v>
      </c>
    </row>
    <row r="2271" spans="1:15" x14ac:dyDescent="0.2">
      <c r="A2271" s="5" t="s">
        <v>485</v>
      </c>
      <c r="B2271" s="1" t="s">
        <v>306</v>
      </c>
      <c r="C2271" s="1" t="s">
        <v>7</v>
      </c>
      <c r="D2271" t="s">
        <v>411</v>
      </c>
      <c r="E2271" s="9" t="s">
        <v>412</v>
      </c>
      <c r="F2271" s="27">
        <v>535</v>
      </c>
      <c r="G2271" s="1">
        <v>1350</v>
      </c>
      <c r="H2271" s="12">
        <v>4854.36916351318</v>
      </c>
      <c r="I2271" s="12">
        <v>2500</v>
      </c>
      <c r="J2271" s="12">
        <v>7354.36916351318</v>
      </c>
      <c r="K2271" s="12">
        <f t="shared" si="105"/>
        <v>1250.2427577972405</v>
      </c>
      <c r="L2271" s="1" t="s">
        <v>309</v>
      </c>
      <c r="M2271" s="23">
        <f t="shared" si="106"/>
        <v>12.502427577972405</v>
      </c>
      <c r="N2271" s="26">
        <f t="shared" si="107"/>
        <v>13.597359308004879</v>
      </c>
      <c r="O2271" s="14" t="s">
        <v>484</v>
      </c>
    </row>
    <row r="2272" spans="1:15" x14ac:dyDescent="0.2">
      <c r="A2272" s="1">
        <v>704751</v>
      </c>
      <c r="B2272" s="4">
        <v>41507</v>
      </c>
      <c r="C2272" s="1" t="s">
        <v>2</v>
      </c>
      <c r="D2272" t="s">
        <v>251</v>
      </c>
      <c r="E2272" s="8" t="s">
        <v>252</v>
      </c>
      <c r="F2272" s="27">
        <v>198</v>
      </c>
      <c r="G2272" s="28" t="s">
        <v>306</v>
      </c>
      <c r="H2272" s="12">
        <v>4490</v>
      </c>
      <c r="I2272" s="12">
        <v>2860</v>
      </c>
      <c r="J2272" s="12">
        <v>7350</v>
      </c>
      <c r="K2272" s="12">
        <f t="shared" si="105"/>
        <v>1249.5</v>
      </c>
      <c r="L2272" s="5" t="s">
        <v>309</v>
      </c>
      <c r="M2272" s="23">
        <f t="shared" si="106"/>
        <v>12.494999999999999</v>
      </c>
      <c r="N2272" s="26">
        <f t="shared" si="107"/>
        <v>13.605442176870747</v>
      </c>
      <c r="O2272" s="14" t="s">
        <v>311</v>
      </c>
    </row>
    <row r="2273" spans="1:15" x14ac:dyDescent="0.2">
      <c r="A2273" s="1">
        <v>728551</v>
      </c>
      <c r="B2273" s="4">
        <v>41533</v>
      </c>
      <c r="C2273" s="1" t="s">
        <v>19</v>
      </c>
      <c r="D2273" t="s">
        <v>216</v>
      </c>
      <c r="E2273" s="8" t="s">
        <v>102</v>
      </c>
      <c r="F2273" s="27">
        <v>436.2</v>
      </c>
      <c r="G2273" s="28" t="s">
        <v>306</v>
      </c>
      <c r="H2273" s="12">
        <v>5440</v>
      </c>
      <c r="I2273" s="12">
        <v>1908</v>
      </c>
      <c r="J2273" s="12">
        <v>7348</v>
      </c>
      <c r="K2273" s="12">
        <f t="shared" si="105"/>
        <v>1249.1600000000001</v>
      </c>
      <c r="L2273" s="5" t="s">
        <v>309</v>
      </c>
      <c r="M2273" s="23">
        <f t="shared" si="106"/>
        <v>12.4916</v>
      </c>
      <c r="N2273" s="26">
        <f t="shared" si="107"/>
        <v>13.609145345672292</v>
      </c>
      <c r="O2273" s="14" t="s">
        <v>311</v>
      </c>
    </row>
    <row r="2274" spans="1:15" x14ac:dyDescent="0.2">
      <c r="A2274" s="1">
        <v>751311</v>
      </c>
      <c r="B2274" s="4">
        <v>41828</v>
      </c>
      <c r="C2274" s="1" t="s">
        <v>7</v>
      </c>
      <c r="D2274" t="s">
        <v>157</v>
      </c>
      <c r="E2274" s="8" t="s">
        <v>158</v>
      </c>
      <c r="F2274" s="27">
        <v>462.75</v>
      </c>
      <c r="G2274" s="28" t="s">
        <v>306</v>
      </c>
      <c r="H2274" s="12">
        <v>7340</v>
      </c>
      <c r="I2274" s="12" t="s">
        <v>306</v>
      </c>
      <c r="J2274" s="12">
        <v>7340</v>
      </c>
      <c r="K2274" s="12">
        <f t="shared" si="105"/>
        <v>1247.8</v>
      </c>
      <c r="L2274" s="5" t="s">
        <v>309</v>
      </c>
      <c r="M2274" s="23">
        <f t="shared" si="106"/>
        <v>12.478</v>
      </c>
      <c r="N2274" s="26">
        <f t="shared" si="107"/>
        <v>13.623978201634877</v>
      </c>
      <c r="O2274" s="14" t="s">
        <v>311</v>
      </c>
    </row>
    <row r="2275" spans="1:15" x14ac:dyDescent="0.2">
      <c r="A2275" s="5" t="s">
        <v>485</v>
      </c>
      <c r="B2275" s="1" t="s">
        <v>306</v>
      </c>
      <c r="C2275" s="1" t="s">
        <v>7</v>
      </c>
      <c r="D2275" t="s">
        <v>327</v>
      </c>
      <c r="E2275" s="9" t="s">
        <v>54</v>
      </c>
      <c r="F2275" s="27">
        <v>144</v>
      </c>
      <c r="G2275" s="1">
        <v>65</v>
      </c>
      <c r="H2275" s="12">
        <v>4829.9999237060501</v>
      </c>
      <c r="I2275" s="12">
        <v>2500</v>
      </c>
      <c r="J2275" s="12">
        <v>7329.9999237060501</v>
      </c>
      <c r="K2275" s="12">
        <f t="shared" si="105"/>
        <v>1246.0999870300286</v>
      </c>
      <c r="L2275" s="1" t="s">
        <v>309</v>
      </c>
      <c r="M2275" s="23">
        <f t="shared" si="106"/>
        <v>12.460999870300286</v>
      </c>
      <c r="N2275" s="26">
        <f t="shared" si="107"/>
        <v>13.642564944180787</v>
      </c>
      <c r="O2275" s="14" t="s">
        <v>484</v>
      </c>
    </row>
    <row r="2276" spans="1:15" x14ac:dyDescent="0.2">
      <c r="A2276" s="5" t="s">
        <v>485</v>
      </c>
      <c r="B2276" s="1" t="s">
        <v>306</v>
      </c>
      <c r="C2276" s="1" t="s">
        <v>7</v>
      </c>
      <c r="D2276" t="s">
        <v>461</v>
      </c>
      <c r="E2276" s="9" t="s">
        <v>457</v>
      </c>
      <c r="F2276" s="27">
        <v>147</v>
      </c>
      <c r="G2276" s="1">
        <v>60</v>
      </c>
      <c r="H2276" s="12">
        <v>4829.9999237060501</v>
      </c>
      <c r="I2276" s="12">
        <v>2500</v>
      </c>
      <c r="J2276" s="12">
        <v>7329.9999237060501</v>
      </c>
      <c r="K2276" s="12">
        <f t="shared" si="105"/>
        <v>1246.0999870300286</v>
      </c>
      <c r="L2276" s="1" t="s">
        <v>309</v>
      </c>
      <c r="M2276" s="23">
        <f t="shared" si="106"/>
        <v>12.460999870300286</v>
      </c>
      <c r="N2276" s="26">
        <f t="shared" si="107"/>
        <v>13.642564944180787</v>
      </c>
      <c r="O2276" s="14" t="s">
        <v>484</v>
      </c>
    </row>
    <row r="2277" spans="1:15" x14ac:dyDescent="0.2">
      <c r="A2277" s="5" t="s">
        <v>485</v>
      </c>
      <c r="B2277" s="1" t="s">
        <v>306</v>
      </c>
      <c r="C2277" s="1" t="s">
        <v>7</v>
      </c>
      <c r="D2277" t="s">
        <v>378</v>
      </c>
      <c r="E2277" s="9" t="s">
        <v>54</v>
      </c>
      <c r="F2277" s="27">
        <v>191</v>
      </c>
      <c r="G2277" s="1">
        <v>165</v>
      </c>
      <c r="H2277" s="12">
        <v>4619.9998855590802</v>
      </c>
      <c r="I2277" s="12">
        <v>2710.0000083446503</v>
      </c>
      <c r="J2277" s="12">
        <v>7329.9998939037305</v>
      </c>
      <c r="K2277" s="12">
        <f t="shared" si="105"/>
        <v>1246.0999819636343</v>
      </c>
      <c r="L2277" s="1" t="s">
        <v>309</v>
      </c>
      <c r="M2277" s="23">
        <f t="shared" si="106"/>
        <v>12.460999819636342</v>
      </c>
      <c r="N2277" s="26">
        <f t="shared" si="107"/>
        <v>13.642564999648739</v>
      </c>
      <c r="O2277" s="14" t="s">
        <v>484</v>
      </c>
    </row>
    <row r="2278" spans="1:15" x14ac:dyDescent="0.2">
      <c r="A2278" s="5" t="s">
        <v>485</v>
      </c>
      <c r="B2278" s="1" t="s">
        <v>306</v>
      </c>
      <c r="C2278" s="1" t="s">
        <v>7</v>
      </c>
      <c r="D2278" t="s">
        <v>446</v>
      </c>
      <c r="E2278" s="9" t="s">
        <v>102</v>
      </c>
      <c r="F2278" s="27">
        <v>555</v>
      </c>
      <c r="G2278" s="1">
        <v>1730</v>
      </c>
      <c r="H2278" s="12">
        <v>4739.9997711181595</v>
      </c>
      <c r="I2278" s="12">
        <v>2580.0000131130219</v>
      </c>
      <c r="J2278" s="12">
        <v>7319.9997842311814</v>
      </c>
      <c r="K2278" s="12">
        <f t="shared" si="105"/>
        <v>1244.3999633193009</v>
      </c>
      <c r="L2278" s="1" t="s">
        <v>309</v>
      </c>
      <c r="M2278" s="23">
        <f t="shared" si="106"/>
        <v>12.443999633193009</v>
      </c>
      <c r="N2278" s="26">
        <f t="shared" si="107"/>
        <v>13.661202588478353</v>
      </c>
      <c r="O2278" s="14" t="s">
        <v>484</v>
      </c>
    </row>
    <row r="2279" spans="1:15" x14ac:dyDescent="0.2">
      <c r="A2279" s="5" t="s">
        <v>485</v>
      </c>
      <c r="B2279" s="1" t="s">
        <v>306</v>
      </c>
      <c r="C2279" s="1" t="s">
        <v>7</v>
      </c>
      <c r="D2279" t="s">
        <v>316</v>
      </c>
      <c r="E2279" s="9" t="s">
        <v>478</v>
      </c>
      <c r="F2279" s="27">
        <v>401</v>
      </c>
      <c r="G2279" s="1">
        <v>795</v>
      </c>
      <c r="H2279" s="12">
        <v>4780.0002098083496</v>
      </c>
      <c r="I2279" s="12">
        <v>2530.0000011920929</v>
      </c>
      <c r="J2279" s="12">
        <v>7310.0002110004425</v>
      </c>
      <c r="K2279" s="12">
        <f t="shared" si="105"/>
        <v>1242.7000358700752</v>
      </c>
      <c r="L2279" s="1" t="s">
        <v>309</v>
      </c>
      <c r="M2279" s="23">
        <f t="shared" si="106"/>
        <v>12.427000358700752</v>
      </c>
      <c r="N2279" s="26">
        <f t="shared" si="107"/>
        <v>13.679890166010551</v>
      </c>
      <c r="O2279" s="14" t="s">
        <v>484</v>
      </c>
    </row>
    <row r="2280" spans="1:15" x14ac:dyDescent="0.2">
      <c r="A2280" s="5" t="s">
        <v>485</v>
      </c>
      <c r="B2280" s="1" t="s">
        <v>306</v>
      </c>
      <c r="C2280" s="1" t="s">
        <v>7</v>
      </c>
      <c r="D2280" t="s">
        <v>455</v>
      </c>
      <c r="E2280" s="9" t="s">
        <v>453</v>
      </c>
      <c r="F2280" s="27">
        <v>518</v>
      </c>
      <c r="G2280" s="1">
        <v>1560</v>
      </c>
      <c r="H2280" s="12">
        <v>4800.0001907348596</v>
      </c>
      <c r="I2280" s="12">
        <v>2500</v>
      </c>
      <c r="J2280" s="12">
        <v>7300.0001907348596</v>
      </c>
      <c r="K2280" s="12">
        <f t="shared" si="105"/>
        <v>1241.0000324249261</v>
      </c>
      <c r="L2280" s="1" t="s">
        <v>309</v>
      </c>
      <c r="M2280" s="23">
        <f t="shared" si="106"/>
        <v>12.41000032424926</v>
      </c>
      <c r="N2280" s="26">
        <f t="shared" si="107"/>
        <v>13.698629779067641</v>
      </c>
      <c r="O2280" s="14" t="s">
        <v>484</v>
      </c>
    </row>
    <row r="2281" spans="1:15" x14ac:dyDescent="0.2">
      <c r="A2281" s="1" t="s">
        <v>485</v>
      </c>
      <c r="B2281" s="4" t="s">
        <v>531</v>
      </c>
      <c r="C2281" s="1" t="s">
        <v>1</v>
      </c>
      <c r="D2281" t="s">
        <v>578</v>
      </c>
      <c r="E2281" s="8" t="s">
        <v>77</v>
      </c>
      <c r="F2281" s="28" t="s">
        <v>306</v>
      </c>
      <c r="G2281" s="28" t="s">
        <v>306</v>
      </c>
      <c r="H2281" s="12">
        <v>7300</v>
      </c>
      <c r="I2281" s="12" t="s">
        <v>306</v>
      </c>
      <c r="J2281" s="12">
        <v>7300</v>
      </c>
      <c r="K2281" s="12">
        <f t="shared" si="105"/>
        <v>1241</v>
      </c>
      <c r="L2281" s="12" t="s">
        <v>309</v>
      </c>
      <c r="M2281" s="23">
        <f t="shared" si="106"/>
        <v>12.41</v>
      </c>
      <c r="N2281" s="26">
        <f t="shared" si="107"/>
        <v>13.698630136986301</v>
      </c>
      <c r="O2281" s="14" t="s">
        <v>818</v>
      </c>
    </row>
    <row r="2282" spans="1:15" x14ac:dyDescent="0.2">
      <c r="A2282" s="5" t="s">
        <v>485</v>
      </c>
      <c r="B2282" s="1" t="s">
        <v>306</v>
      </c>
      <c r="C2282" s="1" t="s">
        <v>7</v>
      </c>
      <c r="D2282" t="s">
        <v>338</v>
      </c>
      <c r="E2282" s="9" t="s">
        <v>470</v>
      </c>
      <c r="F2282" s="27">
        <v>436</v>
      </c>
      <c r="G2282" s="1">
        <v>1300</v>
      </c>
      <c r="H2282" s="12">
        <v>4300.0001907348596</v>
      </c>
      <c r="I2282" s="12">
        <v>2990.0000095367441</v>
      </c>
      <c r="J2282" s="12">
        <v>7290.0002002716037</v>
      </c>
      <c r="K2282" s="12">
        <f t="shared" si="105"/>
        <v>1239.3000340461726</v>
      </c>
      <c r="L2282" s="1" t="s">
        <v>309</v>
      </c>
      <c r="M2282" s="23">
        <f t="shared" si="106"/>
        <v>12.393000340461727</v>
      </c>
      <c r="N2282" s="26">
        <f t="shared" si="107"/>
        <v>13.717420747982187</v>
      </c>
      <c r="O2282" s="14" t="s">
        <v>484</v>
      </c>
    </row>
    <row r="2283" spans="1:15" x14ac:dyDescent="0.2">
      <c r="A2283" s="1">
        <v>757231</v>
      </c>
      <c r="B2283" s="4">
        <v>41849</v>
      </c>
      <c r="C2283" s="1" t="s">
        <v>28</v>
      </c>
      <c r="D2283" t="s">
        <v>69</v>
      </c>
      <c r="E2283" s="8" t="s">
        <v>52</v>
      </c>
      <c r="F2283" s="27">
        <v>369</v>
      </c>
      <c r="G2283" s="28" t="s">
        <v>306</v>
      </c>
      <c r="H2283" s="12">
        <v>6910</v>
      </c>
      <c r="I2283" s="12">
        <v>374</v>
      </c>
      <c r="J2283" s="12">
        <v>7284</v>
      </c>
      <c r="K2283" s="12">
        <f t="shared" si="105"/>
        <v>1238.28</v>
      </c>
      <c r="L2283" s="5" t="s">
        <v>309</v>
      </c>
      <c r="M2283" s="23">
        <f t="shared" si="106"/>
        <v>12.3828</v>
      </c>
      <c r="N2283" s="26">
        <f t="shared" si="107"/>
        <v>13.728720483250962</v>
      </c>
      <c r="O2283" s="14" t="s">
        <v>311</v>
      </c>
    </row>
    <row r="2284" spans="1:15" x14ac:dyDescent="0.2">
      <c r="A2284" s="5" t="s">
        <v>485</v>
      </c>
      <c r="B2284" s="1" t="s">
        <v>306</v>
      </c>
      <c r="C2284" s="1" t="s">
        <v>7</v>
      </c>
      <c r="D2284" t="s">
        <v>381</v>
      </c>
      <c r="E2284" s="9" t="s">
        <v>427</v>
      </c>
      <c r="F2284" s="27">
        <v>428</v>
      </c>
      <c r="G2284" s="1">
        <v>865</v>
      </c>
      <c r="H2284" s="12">
        <v>4619.9998855590802</v>
      </c>
      <c r="I2284" s="12">
        <v>2659.9999964237209</v>
      </c>
      <c r="J2284" s="12">
        <v>7279.9998819828015</v>
      </c>
      <c r="K2284" s="12">
        <f t="shared" si="105"/>
        <v>1237.5999799370763</v>
      </c>
      <c r="L2284" s="1" t="s">
        <v>309</v>
      </c>
      <c r="M2284" s="23">
        <f t="shared" si="106"/>
        <v>12.375999799370764</v>
      </c>
      <c r="N2284" s="26">
        <f t="shared" si="107"/>
        <v>13.736263958944422</v>
      </c>
      <c r="O2284" s="14" t="s">
        <v>484</v>
      </c>
    </row>
    <row r="2285" spans="1:15" x14ac:dyDescent="0.2">
      <c r="A2285" s="5" t="s">
        <v>485</v>
      </c>
      <c r="B2285" s="1" t="s">
        <v>306</v>
      </c>
      <c r="C2285" s="1" t="s">
        <v>7</v>
      </c>
      <c r="D2285" t="s">
        <v>398</v>
      </c>
      <c r="E2285" s="9" t="s">
        <v>393</v>
      </c>
      <c r="F2285" s="27">
        <v>240</v>
      </c>
      <c r="G2285" s="1">
        <v>140</v>
      </c>
      <c r="H2285" s="12">
        <v>4510.0002288818405</v>
      </c>
      <c r="I2285" s="12">
        <v>2759.9999904632568</v>
      </c>
      <c r="J2285" s="12">
        <v>7270.0002193450973</v>
      </c>
      <c r="K2285" s="12">
        <f t="shared" si="105"/>
        <v>1235.9000372886665</v>
      </c>
      <c r="L2285" s="1" t="s">
        <v>309</v>
      </c>
      <c r="M2285" s="23">
        <f t="shared" si="106"/>
        <v>12.359000372886664</v>
      </c>
      <c r="N2285" s="26">
        <f t="shared" si="107"/>
        <v>13.755157769308608</v>
      </c>
      <c r="O2285" s="14" t="s">
        <v>484</v>
      </c>
    </row>
    <row r="2286" spans="1:15" x14ac:dyDescent="0.2">
      <c r="A2286" s="1">
        <v>749551</v>
      </c>
      <c r="B2286" s="4">
        <v>41871</v>
      </c>
      <c r="C2286" s="1" t="s">
        <v>11</v>
      </c>
      <c r="D2286" t="s">
        <v>114</v>
      </c>
      <c r="E2286" s="8" t="s">
        <v>52</v>
      </c>
      <c r="F2286" s="27">
        <v>518</v>
      </c>
      <c r="G2286" s="28" t="s">
        <v>306</v>
      </c>
      <c r="H2286" s="12">
        <v>5640</v>
      </c>
      <c r="I2286" s="12">
        <v>1630</v>
      </c>
      <c r="J2286" s="12">
        <v>7270</v>
      </c>
      <c r="K2286" s="12">
        <f t="shared" si="105"/>
        <v>1235.8999999999999</v>
      </c>
      <c r="L2286" s="5" t="s">
        <v>309</v>
      </c>
      <c r="M2286" s="23">
        <f t="shared" si="106"/>
        <v>12.358999999999998</v>
      </c>
      <c r="N2286" s="26">
        <f t="shared" si="107"/>
        <v>13.75515818431912</v>
      </c>
      <c r="O2286" s="14" t="s">
        <v>311</v>
      </c>
    </row>
    <row r="2287" spans="1:15" x14ac:dyDescent="0.2">
      <c r="A2287" s="5" t="s">
        <v>485</v>
      </c>
      <c r="B2287" s="1" t="s">
        <v>306</v>
      </c>
      <c r="C2287" s="1" t="s">
        <v>7</v>
      </c>
      <c r="D2287" t="s">
        <v>346</v>
      </c>
      <c r="E2287" s="9" t="s">
        <v>54</v>
      </c>
      <c r="F2287" s="27">
        <v>171</v>
      </c>
      <c r="G2287" s="1">
        <v>95</v>
      </c>
      <c r="H2287" s="12">
        <v>4369.9998855590802</v>
      </c>
      <c r="I2287" s="12">
        <v>2899.999976158143</v>
      </c>
      <c r="J2287" s="12">
        <v>7269.9998617172232</v>
      </c>
      <c r="K2287" s="12">
        <f t="shared" si="105"/>
        <v>1235.8999764919279</v>
      </c>
      <c r="L2287" s="1" t="s">
        <v>309</v>
      </c>
      <c r="M2287" s="23">
        <f t="shared" si="106"/>
        <v>12.358999764919279</v>
      </c>
      <c r="N2287" s="26">
        <f t="shared" si="107"/>
        <v>13.755158445956191</v>
      </c>
      <c r="O2287" s="14" t="s">
        <v>484</v>
      </c>
    </row>
    <row r="2288" spans="1:15" x14ac:dyDescent="0.2">
      <c r="A2288" s="5" t="s">
        <v>485</v>
      </c>
      <c r="B2288" s="1" t="s">
        <v>306</v>
      </c>
      <c r="C2288" s="1" t="s">
        <v>7</v>
      </c>
      <c r="D2288" t="s">
        <v>366</v>
      </c>
      <c r="E2288" s="9" t="s">
        <v>54</v>
      </c>
      <c r="F2288" s="27">
        <v>144</v>
      </c>
      <c r="G2288" s="1">
        <v>25</v>
      </c>
      <c r="H2288" s="12">
        <v>4570.0001716613797</v>
      </c>
      <c r="I2288" s="12">
        <v>2689.9999976158142</v>
      </c>
      <c r="J2288" s="12">
        <v>7260.0001692771939</v>
      </c>
      <c r="K2288" s="12">
        <f t="shared" si="105"/>
        <v>1234.200028777123</v>
      </c>
      <c r="L2288" s="1" t="s">
        <v>309</v>
      </c>
      <c r="M2288" s="23">
        <f t="shared" si="106"/>
        <v>12.34200028777123</v>
      </c>
      <c r="N2288" s="26">
        <f t="shared" si="107"/>
        <v>13.774104362032819</v>
      </c>
      <c r="O2288" s="14" t="s">
        <v>484</v>
      </c>
    </row>
    <row r="2289" spans="1:15" x14ac:dyDescent="0.2">
      <c r="A2289" s="5" t="s">
        <v>485</v>
      </c>
      <c r="B2289" s="1" t="s">
        <v>306</v>
      </c>
      <c r="C2289" s="1" t="s">
        <v>7</v>
      </c>
      <c r="D2289" t="s">
        <v>401</v>
      </c>
      <c r="E2289" s="9" t="s">
        <v>470</v>
      </c>
      <c r="F2289" s="27">
        <v>402</v>
      </c>
      <c r="G2289" s="1">
        <v>980</v>
      </c>
      <c r="H2289" s="12">
        <v>3390.0001049041698</v>
      </c>
      <c r="I2289" s="12">
        <v>3870.0000047683734</v>
      </c>
      <c r="J2289" s="12">
        <v>7260.0001096725427</v>
      </c>
      <c r="K2289" s="12">
        <f t="shared" si="105"/>
        <v>1234.2000186443322</v>
      </c>
      <c r="L2289" s="1" t="s">
        <v>309</v>
      </c>
      <c r="M2289" s="23">
        <f t="shared" si="106"/>
        <v>12.342000186443322</v>
      </c>
      <c r="N2289" s="26">
        <f t="shared" si="107"/>
        <v>13.774104475118312</v>
      </c>
      <c r="O2289" s="14" t="s">
        <v>484</v>
      </c>
    </row>
    <row r="2290" spans="1:15" x14ac:dyDescent="0.2">
      <c r="A2290" s="1">
        <v>703031</v>
      </c>
      <c r="B2290" s="4">
        <v>41485</v>
      </c>
      <c r="C2290" s="1" t="s">
        <v>45</v>
      </c>
      <c r="D2290" t="s">
        <v>145</v>
      </c>
      <c r="E2290" s="8" t="s">
        <v>52</v>
      </c>
      <c r="F2290" s="27">
        <v>448.8</v>
      </c>
      <c r="G2290" s="28" t="s">
        <v>306</v>
      </c>
      <c r="H2290" s="12">
        <v>6170</v>
      </c>
      <c r="I2290" s="12">
        <v>1087</v>
      </c>
      <c r="J2290" s="12">
        <v>7257</v>
      </c>
      <c r="K2290" s="12">
        <f t="shared" si="105"/>
        <v>1233.69</v>
      </c>
      <c r="L2290" s="5" t="s">
        <v>309</v>
      </c>
      <c r="M2290" s="23">
        <f t="shared" si="106"/>
        <v>12.3369</v>
      </c>
      <c r="N2290" s="26">
        <f t="shared" si="107"/>
        <v>13.779798814937303</v>
      </c>
      <c r="O2290" s="14" t="s">
        <v>311</v>
      </c>
    </row>
    <row r="2291" spans="1:15" x14ac:dyDescent="0.2">
      <c r="A2291" s="5" t="s">
        <v>485</v>
      </c>
      <c r="B2291" s="1" t="s">
        <v>306</v>
      </c>
      <c r="C2291" s="1" t="s">
        <v>7</v>
      </c>
      <c r="D2291" t="s">
        <v>462</v>
      </c>
      <c r="E2291" s="9" t="s">
        <v>102</v>
      </c>
      <c r="F2291" s="27">
        <v>486</v>
      </c>
      <c r="G2291" s="1">
        <v>1160</v>
      </c>
      <c r="H2291" s="12">
        <v>4298.9997863769495</v>
      </c>
      <c r="I2291" s="12">
        <v>2957.999974489212</v>
      </c>
      <c r="J2291" s="12">
        <v>7256.9997608661615</v>
      </c>
      <c r="K2291" s="12">
        <f t="shared" si="105"/>
        <v>1233.6899593472474</v>
      </c>
      <c r="L2291" s="1" t="s">
        <v>309</v>
      </c>
      <c r="M2291" s="23">
        <f t="shared" si="106"/>
        <v>12.336899593472474</v>
      </c>
      <c r="N2291" s="26">
        <f t="shared" si="107"/>
        <v>13.779799269011477</v>
      </c>
      <c r="O2291" s="14" t="s">
        <v>484</v>
      </c>
    </row>
    <row r="2292" spans="1:15" x14ac:dyDescent="0.2">
      <c r="A2292" s="5" t="s">
        <v>485</v>
      </c>
      <c r="B2292" s="1" t="s">
        <v>306</v>
      </c>
      <c r="C2292" s="1" t="s">
        <v>7</v>
      </c>
      <c r="D2292" t="s">
        <v>455</v>
      </c>
      <c r="E2292" s="9" t="s">
        <v>453</v>
      </c>
      <c r="F2292" s="27">
        <v>620</v>
      </c>
      <c r="G2292" s="1">
        <v>2740</v>
      </c>
      <c r="H2292" s="12">
        <v>4750</v>
      </c>
      <c r="I2292" s="12">
        <v>2500</v>
      </c>
      <c r="J2292" s="12">
        <v>7250</v>
      </c>
      <c r="K2292" s="12">
        <f t="shared" si="105"/>
        <v>1232.5</v>
      </c>
      <c r="L2292" s="1" t="s">
        <v>309</v>
      </c>
      <c r="M2292" s="23">
        <f t="shared" si="106"/>
        <v>12.324999999999999</v>
      </c>
      <c r="N2292" s="26">
        <f t="shared" si="107"/>
        <v>13.793103448275861</v>
      </c>
      <c r="O2292" s="14" t="s">
        <v>484</v>
      </c>
    </row>
    <row r="2293" spans="1:15" x14ac:dyDescent="0.2">
      <c r="A2293" s="5" t="s">
        <v>485</v>
      </c>
      <c r="B2293" s="1" t="s">
        <v>306</v>
      </c>
      <c r="C2293" s="1" t="s">
        <v>7</v>
      </c>
      <c r="D2293" t="s">
        <v>360</v>
      </c>
      <c r="E2293" s="9" t="s">
        <v>54</v>
      </c>
      <c r="F2293" s="27">
        <v>150</v>
      </c>
      <c r="G2293" s="1">
        <v>65</v>
      </c>
      <c r="H2293" s="12">
        <v>4739.9997711181595</v>
      </c>
      <c r="I2293" s="12">
        <v>2500</v>
      </c>
      <c r="J2293" s="12">
        <v>7239.9997711181595</v>
      </c>
      <c r="K2293" s="12">
        <f t="shared" si="105"/>
        <v>1230.7999610900872</v>
      </c>
      <c r="L2293" s="1" t="s">
        <v>309</v>
      </c>
      <c r="M2293" s="23">
        <f t="shared" si="106"/>
        <v>12.307999610900872</v>
      </c>
      <c r="N2293" s="26">
        <f t="shared" si="107"/>
        <v>13.812155132783355</v>
      </c>
      <c r="O2293" s="14" t="s">
        <v>484</v>
      </c>
    </row>
    <row r="2294" spans="1:15" x14ac:dyDescent="0.2">
      <c r="A2294" s="5" t="s">
        <v>485</v>
      </c>
      <c r="B2294" s="1" t="s">
        <v>306</v>
      </c>
      <c r="C2294" s="1" t="s">
        <v>7</v>
      </c>
      <c r="D2294" t="s">
        <v>355</v>
      </c>
      <c r="E2294" s="9" t="s">
        <v>427</v>
      </c>
      <c r="F2294" s="27">
        <v>373</v>
      </c>
      <c r="G2294" s="1">
        <v>1005</v>
      </c>
      <c r="H2294" s="12">
        <v>4739.9997711181595</v>
      </c>
      <c r="I2294" s="12">
        <v>2500</v>
      </c>
      <c r="J2294" s="12">
        <v>7239.9997711181595</v>
      </c>
      <c r="K2294" s="12">
        <f t="shared" si="105"/>
        <v>1230.7999610900872</v>
      </c>
      <c r="L2294" s="1" t="s">
        <v>309</v>
      </c>
      <c r="M2294" s="23">
        <f t="shared" si="106"/>
        <v>12.307999610900872</v>
      </c>
      <c r="N2294" s="26">
        <f t="shared" si="107"/>
        <v>13.812155132783355</v>
      </c>
      <c r="O2294" s="14" t="s">
        <v>484</v>
      </c>
    </row>
    <row r="2295" spans="1:15" x14ac:dyDescent="0.2">
      <c r="A2295" s="1">
        <v>744391</v>
      </c>
      <c r="B2295" s="4">
        <v>41807</v>
      </c>
      <c r="C2295" s="1" t="s">
        <v>33</v>
      </c>
      <c r="D2295" t="s">
        <v>94</v>
      </c>
      <c r="E2295" s="8" t="s">
        <v>50</v>
      </c>
      <c r="F2295" s="27">
        <v>402</v>
      </c>
      <c r="G2295" s="28" t="s">
        <v>306</v>
      </c>
      <c r="H2295" s="12">
        <v>4860</v>
      </c>
      <c r="I2295" s="12">
        <v>2373</v>
      </c>
      <c r="J2295" s="12">
        <v>7233</v>
      </c>
      <c r="K2295" s="12">
        <f t="shared" si="105"/>
        <v>1229.6099999999999</v>
      </c>
      <c r="L2295" s="5" t="s">
        <v>309</v>
      </c>
      <c r="M2295" s="23">
        <f t="shared" si="106"/>
        <v>12.296099999999999</v>
      </c>
      <c r="N2295" s="26">
        <f t="shared" si="107"/>
        <v>13.825521913452233</v>
      </c>
      <c r="O2295" s="14" t="s">
        <v>311</v>
      </c>
    </row>
    <row r="2296" spans="1:15" x14ac:dyDescent="0.2">
      <c r="A2296" s="5" t="s">
        <v>485</v>
      </c>
      <c r="B2296" s="1" t="s">
        <v>306</v>
      </c>
      <c r="C2296" s="1" t="s">
        <v>7</v>
      </c>
      <c r="D2296" t="s">
        <v>405</v>
      </c>
      <c r="E2296" s="9" t="s">
        <v>102</v>
      </c>
      <c r="F2296" s="27">
        <v>522</v>
      </c>
      <c r="G2296" s="1">
        <v>1175</v>
      </c>
      <c r="H2296" s="12">
        <v>4320.0001716613797</v>
      </c>
      <c r="I2296" s="12">
        <v>2879.9999952316289</v>
      </c>
      <c r="J2296" s="12">
        <v>7200.000166893009</v>
      </c>
      <c r="K2296" s="12">
        <f t="shared" si="105"/>
        <v>1224.0000283718116</v>
      </c>
      <c r="L2296" s="1" t="s">
        <v>309</v>
      </c>
      <c r="M2296" s="23">
        <f t="shared" si="106"/>
        <v>12.240000283718116</v>
      </c>
      <c r="N2296" s="26">
        <f t="shared" si="107"/>
        <v>13.888888566950222</v>
      </c>
      <c r="O2296" s="14" t="s">
        <v>484</v>
      </c>
    </row>
    <row r="2297" spans="1:15" x14ac:dyDescent="0.2">
      <c r="A2297" s="5" t="s">
        <v>485</v>
      </c>
      <c r="B2297" s="1" t="s">
        <v>306</v>
      </c>
      <c r="C2297" s="1" t="s">
        <v>7</v>
      </c>
      <c r="D2297" t="s">
        <v>357</v>
      </c>
      <c r="E2297" s="9" t="s">
        <v>448</v>
      </c>
      <c r="F2297" s="27">
        <v>177</v>
      </c>
      <c r="G2297" s="1">
        <v>135</v>
      </c>
      <c r="H2297" s="12">
        <v>4599.9999046325702</v>
      </c>
      <c r="I2297" s="12">
        <v>2599.999994039536</v>
      </c>
      <c r="J2297" s="12">
        <v>7199.9998986721057</v>
      </c>
      <c r="K2297" s="12">
        <f t="shared" si="105"/>
        <v>1223.9999827742579</v>
      </c>
      <c r="L2297" s="1" t="s">
        <v>309</v>
      </c>
      <c r="M2297" s="23">
        <f t="shared" si="106"/>
        <v>12.239999827742579</v>
      </c>
      <c r="N2297" s="26">
        <f t="shared" si="107"/>
        <v>13.88888908435165</v>
      </c>
      <c r="O2297" s="14" t="s">
        <v>484</v>
      </c>
    </row>
    <row r="2298" spans="1:15" x14ac:dyDescent="0.2">
      <c r="A2298" s="1">
        <v>752091</v>
      </c>
      <c r="B2298" s="4">
        <v>41827</v>
      </c>
      <c r="C2298" s="1" t="s">
        <v>29</v>
      </c>
      <c r="D2298" t="s">
        <v>151</v>
      </c>
      <c r="E2298" s="8" t="s">
        <v>81</v>
      </c>
      <c r="F2298" s="27">
        <v>275.2</v>
      </c>
      <c r="G2298" s="28" t="s">
        <v>306</v>
      </c>
      <c r="H2298" s="12">
        <v>3610</v>
      </c>
      <c r="I2298" s="12">
        <v>3589</v>
      </c>
      <c r="J2298" s="12">
        <v>7199</v>
      </c>
      <c r="K2298" s="12">
        <f t="shared" si="105"/>
        <v>1223.83</v>
      </c>
      <c r="L2298" s="5" t="s">
        <v>309</v>
      </c>
      <c r="M2298" s="23">
        <f t="shared" si="106"/>
        <v>12.238299999999999</v>
      </c>
      <c r="N2298" s="26">
        <f t="shared" si="107"/>
        <v>13.890818169190165</v>
      </c>
      <c r="O2298" s="14" t="s">
        <v>311</v>
      </c>
    </row>
    <row r="2299" spans="1:15" x14ac:dyDescent="0.2">
      <c r="A2299" s="5" t="s">
        <v>485</v>
      </c>
      <c r="B2299" s="1" t="s">
        <v>306</v>
      </c>
      <c r="C2299" s="1" t="s">
        <v>7</v>
      </c>
      <c r="D2299" t="s">
        <v>385</v>
      </c>
      <c r="E2299" s="9" t="s">
        <v>54</v>
      </c>
      <c r="F2299" s="27">
        <v>179</v>
      </c>
      <c r="G2299" s="1">
        <v>110</v>
      </c>
      <c r="H2299" s="12">
        <v>4695.55711746216</v>
      </c>
      <c r="I2299" s="12">
        <v>2500</v>
      </c>
      <c r="J2299" s="12">
        <v>7195.55711746216</v>
      </c>
      <c r="K2299" s="12">
        <f t="shared" si="105"/>
        <v>1223.2447099685671</v>
      </c>
      <c r="L2299" s="1" t="s">
        <v>309</v>
      </c>
      <c r="M2299" s="23">
        <f t="shared" si="106"/>
        <v>12.232447099685672</v>
      </c>
      <c r="N2299" s="26">
        <f t="shared" si="107"/>
        <v>13.897464555916073</v>
      </c>
      <c r="O2299" s="14" t="s">
        <v>484</v>
      </c>
    </row>
    <row r="2300" spans="1:15" x14ac:dyDescent="0.2">
      <c r="A2300" s="1">
        <v>703011</v>
      </c>
      <c r="B2300" s="4">
        <v>41451</v>
      </c>
      <c r="C2300" s="1" t="s">
        <v>45</v>
      </c>
      <c r="D2300" t="s">
        <v>145</v>
      </c>
      <c r="E2300" s="8" t="s">
        <v>52</v>
      </c>
      <c r="F2300" s="27">
        <v>454</v>
      </c>
      <c r="G2300" s="28" t="s">
        <v>306</v>
      </c>
      <c r="H2300" s="12">
        <v>5870</v>
      </c>
      <c r="I2300" s="12">
        <v>1323</v>
      </c>
      <c r="J2300" s="12">
        <v>7193</v>
      </c>
      <c r="K2300" s="12">
        <f t="shared" si="105"/>
        <v>1222.81</v>
      </c>
      <c r="L2300" s="5" t="s">
        <v>309</v>
      </c>
      <c r="M2300" s="23">
        <f t="shared" si="106"/>
        <v>12.2281</v>
      </c>
      <c r="N2300" s="26">
        <f t="shared" si="107"/>
        <v>13.902405116085083</v>
      </c>
      <c r="O2300" s="14" t="s">
        <v>311</v>
      </c>
    </row>
    <row r="2301" spans="1:15" x14ac:dyDescent="0.2">
      <c r="A2301" s="5" t="s">
        <v>485</v>
      </c>
      <c r="B2301" s="1" t="s">
        <v>306</v>
      </c>
      <c r="C2301" s="1" t="s">
        <v>7</v>
      </c>
      <c r="D2301" t="s">
        <v>481</v>
      </c>
      <c r="E2301" s="9" t="s">
        <v>479</v>
      </c>
      <c r="F2301" s="27">
        <v>165</v>
      </c>
      <c r="G2301" s="1">
        <v>50</v>
      </c>
      <c r="H2301" s="12">
        <v>4590.0001525878897</v>
      </c>
      <c r="I2301" s="12">
        <v>2599.999994039536</v>
      </c>
      <c r="J2301" s="12">
        <v>7190.0001466274261</v>
      </c>
      <c r="K2301" s="12">
        <f t="shared" si="105"/>
        <v>1222.3000249266624</v>
      </c>
      <c r="L2301" s="1" t="s">
        <v>309</v>
      </c>
      <c r="M2301" s="23">
        <f t="shared" si="106"/>
        <v>12.223000249266624</v>
      </c>
      <c r="N2301" s="26">
        <f t="shared" si="107"/>
        <v>13.908205557813019</v>
      </c>
      <c r="O2301" s="14" t="s">
        <v>484</v>
      </c>
    </row>
    <row r="2302" spans="1:15" x14ac:dyDescent="0.2">
      <c r="A2302" s="5" t="s">
        <v>485</v>
      </c>
      <c r="B2302" s="1" t="s">
        <v>306</v>
      </c>
      <c r="C2302" s="1" t="s">
        <v>7</v>
      </c>
      <c r="D2302" t="s">
        <v>401</v>
      </c>
      <c r="E2302" s="9" t="s">
        <v>470</v>
      </c>
      <c r="F2302" s="27">
        <v>428</v>
      </c>
      <c r="G2302" s="1">
        <v>1440</v>
      </c>
      <c r="H2302" s="12">
        <v>3750</v>
      </c>
      <c r="I2302" s="12">
        <v>3429.999977350235</v>
      </c>
      <c r="J2302" s="12">
        <v>7179.999977350235</v>
      </c>
      <c r="K2302" s="12">
        <f t="shared" si="105"/>
        <v>1220.5999961495399</v>
      </c>
      <c r="L2302" s="1" t="s">
        <v>309</v>
      </c>
      <c r="M2302" s="23">
        <f t="shared" si="106"/>
        <v>12.205999961495399</v>
      </c>
      <c r="N2302" s="26">
        <f t="shared" si="107"/>
        <v>13.927576645606731</v>
      </c>
      <c r="O2302" s="14" t="s">
        <v>484</v>
      </c>
    </row>
    <row r="2303" spans="1:15" x14ac:dyDescent="0.2">
      <c r="A2303" s="1">
        <v>758931</v>
      </c>
      <c r="B2303" s="4">
        <v>41885</v>
      </c>
      <c r="C2303" s="1" t="s">
        <v>1</v>
      </c>
      <c r="D2303" t="s">
        <v>119</v>
      </c>
      <c r="E2303" s="8" t="s">
        <v>187</v>
      </c>
      <c r="F2303" s="27">
        <v>352.8</v>
      </c>
      <c r="G2303" s="28" t="s">
        <v>306</v>
      </c>
      <c r="H2303" s="12">
        <v>5200</v>
      </c>
      <c r="I2303" s="12">
        <v>1976</v>
      </c>
      <c r="J2303" s="12">
        <v>7176</v>
      </c>
      <c r="K2303" s="12">
        <f t="shared" si="105"/>
        <v>1219.92</v>
      </c>
      <c r="L2303" s="5" t="s">
        <v>309</v>
      </c>
      <c r="M2303" s="23">
        <f t="shared" si="106"/>
        <v>12.199200000000001</v>
      </c>
      <c r="N2303" s="26">
        <f t="shared" si="107"/>
        <v>13.935340022296543</v>
      </c>
      <c r="O2303" s="14" t="s">
        <v>311</v>
      </c>
    </row>
    <row r="2304" spans="1:15" x14ac:dyDescent="0.2">
      <c r="A2304" s="1">
        <v>717851</v>
      </c>
      <c r="B2304" s="4">
        <v>41479</v>
      </c>
      <c r="C2304" s="1" t="s">
        <v>21</v>
      </c>
      <c r="D2304" t="s">
        <v>291</v>
      </c>
      <c r="E2304" s="8" t="s">
        <v>108</v>
      </c>
      <c r="F2304" s="27">
        <v>361.8</v>
      </c>
      <c r="G2304" s="28" t="s">
        <v>306</v>
      </c>
      <c r="H2304" s="12">
        <v>5820</v>
      </c>
      <c r="I2304" s="12">
        <v>1340</v>
      </c>
      <c r="J2304" s="12">
        <v>7160</v>
      </c>
      <c r="K2304" s="12">
        <f t="shared" si="105"/>
        <v>1217.2</v>
      </c>
      <c r="L2304" s="5" t="s">
        <v>309</v>
      </c>
      <c r="M2304" s="23">
        <f t="shared" si="106"/>
        <v>12.172000000000001</v>
      </c>
      <c r="N2304" s="26">
        <f t="shared" si="107"/>
        <v>13.966480446927374</v>
      </c>
      <c r="O2304" s="14" t="s">
        <v>311</v>
      </c>
    </row>
    <row r="2305" spans="1:15" x14ac:dyDescent="0.2">
      <c r="A2305" s="5" t="s">
        <v>485</v>
      </c>
      <c r="B2305" s="1" t="s">
        <v>306</v>
      </c>
      <c r="C2305" s="1" t="s">
        <v>7</v>
      </c>
      <c r="D2305" t="s">
        <v>899</v>
      </c>
      <c r="E2305" s="9" t="s">
        <v>427</v>
      </c>
      <c r="F2305" s="27">
        <v>405</v>
      </c>
      <c r="G2305" s="1">
        <v>1180</v>
      </c>
      <c r="H2305" s="12">
        <v>4659.9998474121103</v>
      </c>
      <c r="I2305" s="12">
        <v>2500</v>
      </c>
      <c r="J2305" s="12">
        <v>7159.9998474121103</v>
      </c>
      <c r="K2305" s="12">
        <f t="shared" si="105"/>
        <v>1217.1999740600588</v>
      </c>
      <c r="L2305" s="1" t="s">
        <v>309</v>
      </c>
      <c r="M2305" s="23">
        <f t="shared" si="106"/>
        <v>12.171999740600588</v>
      </c>
      <c r="N2305" s="26">
        <f t="shared" si="107"/>
        <v>13.96648074456925</v>
      </c>
      <c r="O2305" s="14" t="s">
        <v>484</v>
      </c>
    </row>
    <row r="2306" spans="1:15" x14ac:dyDescent="0.2">
      <c r="A2306" s="5" t="s">
        <v>485</v>
      </c>
      <c r="B2306" s="1" t="s">
        <v>306</v>
      </c>
      <c r="C2306" s="1" t="s">
        <v>7</v>
      </c>
      <c r="D2306" t="s">
        <v>437</v>
      </c>
      <c r="E2306" s="9" t="s">
        <v>479</v>
      </c>
      <c r="F2306" s="27">
        <v>17.8</v>
      </c>
      <c r="G2306" s="1">
        <v>60</v>
      </c>
      <c r="H2306" s="12">
        <v>4308.4578514099103</v>
      </c>
      <c r="I2306" s="12">
        <v>2835.8209133148193</v>
      </c>
      <c r="J2306" s="12">
        <v>7144.2787647247296</v>
      </c>
      <c r="K2306" s="12">
        <f t="shared" si="105"/>
        <v>1214.5273900032041</v>
      </c>
      <c r="L2306" s="1" t="s">
        <v>309</v>
      </c>
      <c r="M2306" s="23">
        <f t="shared" si="106"/>
        <v>12.145273900032041</v>
      </c>
      <c r="N2306" s="26">
        <f t="shared" si="107"/>
        <v>13.997214175593976</v>
      </c>
      <c r="O2306" s="14" t="s">
        <v>484</v>
      </c>
    </row>
    <row r="2307" spans="1:15" x14ac:dyDescent="0.2">
      <c r="A2307" s="5" t="s">
        <v>485</v>
      </c>
      <c r="B2307" s="1" t="s">
        <v>306</v>
      </c>
      <c r="C2307" s="1" t="s">
        <v>7</v>
      </c>
      <c r="D2307" t="s">
        <v>406</v>
      </c>
      <c r="E2307" s="9" t="s">
        <v>470</v>
      </c>
      <c r="F2307" s="27">
        <v>445</v>
      </c>
      <c r="G2307" s="1">
        <v>1390</v>
      </c>
      <c r="H2307" s="12">
        <v>2182.0695400238001</v>
      </c>
      <c r="I2307" s="12">
        <v>4958.5309028625434</v>
      </c>
      <c r="J2307" s="12">
        <v>7140.6004428863434</v>
      </c>
      <c r="K2307" s="12">
        <f t="shared" si="105"/>
        <v>1213.9020752906783</v>
      </c>
      <c r="L2307" s="1" t="s">
        <v>309</v>
      </c>
      <c r="M2307" s="23">
        <f t="shared" si="106"/>
        <v>12.139020752906783</v>
      </c>
      <c r="N2307" s="26">
        <f t="shared" si="107"/>
        <v>14.00442452981985</v>
      </c>
      <c r="O2307" s="14" t="s">
        <v>484</v>
      </c>
    </row>
    <row r="2308" spans="1:15" x14ac:dyDescent="0.2">
      <c r="A2308" s="5" t="s">
        <v>485</v>
      </c>
      <c r="B2308" s="1" t="s">
        <v>306</v>
      </c>
      <c r="C2308" s="1" t="s">
        <v>7</v>
      </c>
      <c r="D2308" t="s">
        <v>327</v>
      </c>
      <c r="E2308" s="9" t="s">
        <v>427</v>
      </c>
      <c r="F2308" s="27">
        <v>380</v>
      </c>
      <c r="G2308" s="1">
        <v>835</v>
      </c>
      <c r="H2308" s="12">
        <v>4190.0000572204599</v>
      </c>
      <c r="I2308" s="12">
        <v>2949.999988079071</v>
      </c>
      <c r="J2308" s="12">
        <v>7140.0000452995309</v>
      </c>
      <c r="K2308" s="12">
        <f t="shared" si="105"/>
        <v>1213.8000077009203</v>
      </c>
      <c r="L2308" s="1" t="s">
        <v>309</v>
      </c>
      <c r="M2308" s="23">
        <f t="shared" si="106"/>
        <v>12.138000077009202</v>
      </c>
      <c r="N2308" s="26">
        <f t="shared" si="107"/>
        <v>14.005602152038206</v>
      </c>
      <c r="O2308" s="14" t="s">
        <v>484</v>
      </c>
    </row>
    <row r="2309" spans="1:15" x14ac:dyDescent="0.2">
      <c r="A2309" s="5" t="s">
        <v>485</v>
      </c>
      <c r="B2309" s="1" t="s">
        <v>306</v>
      </c>
      <c r="C2309" s="1" t="s">
        <v>7</v>
      </c>
      <c r="D2309" t="s">
        <v>340</v>
      </c>
      <c r="E2309" s="9" t="s">
        <v>54</v>
      </c>
      <c r="F2309" s="27">
        <v>129</v>
      </c>
      <c r="G2309" s="1">
        <v>35</v>
      </c>
      <c r="H2309" s="12">
        <v>4539.9999618530301</v>
      </c>
      <c r="I2309" s="12">
        <v>2599.999994039536</v>
      </c>
      <c r="J2309" s="12">
        <v>7139.9999558925665</v>
      </c>
      <c r="K2309" s="12">
        <f t="shared" ref="K2309:K2372" si="108">J2309/1000*170</f>
        <v>1213.7999925017364</v>
      </c>
      <c r="L2309" s="1" t="s">
        <v>309</v>
      </c>
      <c r="M2309" s="23">
        <f t="shared" ref="M2309:M2372" si="109">K2309/100</f>
        <v>12.137999925017363</v>
      </c>
      <c r="N2309" s="26">
        <f t="shared" ref="N2309:N2372" si="110">100/J2309*1000</f>
        <v>14.005602327416131</v>
      </c>
      <c r="O2309" s="14" t="s">
        <v>484</v>
      </c>
    </row>
    <row r="2310" spans="1:15" x14ac:dyDescent="0.2">
      <c r="A2310" s="5" t="s">
        <v>485</v>
      </c>
      <c r="B2310" s="1" t="s">
        <v>306</v>
      </c>
      <c r="C2310" s="1" t="s">
        <v>7</v>
      </c>
      <c r="D2310" t="s">
        <v>359</v>
      </c>
      <c r="E2310" s="9" t="s">
        <v>427</v>
      </c>
      <c r="F2310" s="27">
        <v>403</v>
      </c>
      <c r="G2310" s="1">
        <v>970</v>
      </c>
      <c r="H2310" s="12">
        <v>4369.9998855590802</v>
      </c>
      <c r="I2310" s="12">
        <v>2769.9999809265141</v>
      </c>
      <c r="J2310" s="12">
        <v>7139.9998664855939</v>
      </c>
      <c r="K2310" s="12">
        <f t="shared" si="108"/>
        <v>1213.799977302551</v>
      </c>
      <c r="L2310" s="1" t="s">
        <v>309</v>
      </c>
      <c r="M2310" s="23">
        <f t="shared" si="109"/>
        <v>12.137999773025511</v>
      </c>
      <c r="N2310" s="26">
        <f t="shared" si="110"/>
        <v>14.005602502794076</v>
      </c>
      <c r="O2310" s="14" t="s">
        <v>484</v>
      </c>
    </row>
    <row r="2311" spans="1:15" x14ac:dyDescent="0.2">
      <c r="A2311" s="5" t="s">
        <v>485</v>
      </c>
      <c r="B2311" s="1" t="s">
        <v>306</v>
      </c>
      <c r="C2311" s="1" t="s">
        <v>7</v>
      </c>
      <c r="D2311" t="s">
        <v>428</v>
      </c>
      <c r="E2311" s="9" t="s">
        <v>470</v>
      </c>
      <c r="F2311" s="27">
        <v>377</v>
      </c>
      <c r="G2311" s="1">
        <v>720</v>
      </c>
      <c r="H2311" s="12">
        <v>4469.9997901916504</v>
      </c>
      <c r="I2311" s="12">
        <v>2669.9999868869781</v>
      </c>
      <c r="J2311" s="12">
        <v>7139.9997770786285</v>
      </c>
      <c r="K2311" s="12">
        <f t="shared" si="108"/>
        <v>1213.7999621033669</v>
      </c>
      <c r="L2311" s="1" t="s">
        <v>309</v>
      </c>
      <c r="M2311" s="23">
        <f t="shared" si="109"/>
        <v>12.137999621033668</v>
      </c>
      <c r="N2311" s="26">
        <f t="shared" si="110"/>
        <v>14.005602678172011</v>
      </c>
      <c r="O2311" s="14" t="s">
        <v>484</v>
      </c>
    </row>
    <row r="2312" spans="1:15" x14ac:dyDescent="0.2">
      <c r="A2312" s="5" t="s">
        <v>485</v>
      </c>
      <c r="B2312" s="1" t="s">
        <v>306</v>
      </c>
      <c r="C2312" s="1" t="s">
        <v>7</v>
      </c>
      <c r="D2312" t="s">
        <v>379</v>
      </c>
      <c r="E2312" s="9" t="s">
        <v>54</v>
      </c>
      <c r="F2312" s="27">
        <v>147</v>
      </c>
      <c r="G2312" s="1">
        <v>60</v>
      </c>
      <c r="H2312" s="12">
        <v>4630.0001144409198</v>
      </c>
      <c r="I2312" s="12">
        <v>2500</v>
      </c>
      <c r="J2312" s="12">
        <v>7130.0001144409198</v>
      </c>
      <c r="K2312" s="12">
        <f t="shared" si="108"/>
        <v>1212.1000194549563</v>
      </c>
      <c r="L2312" s="1" t="s">
        <v>309</v>
      </c>
      <c r="M2312" s="23">
        <f t="shared" si="109"/>
        <v>12.121000194549563</v>
      </c>
      <c r="N2312" s="26">
        <f t="shared" si="110"/>
        <v>14.025245216681352</v>
      </c>
      <c r="O2312" s="14" t="s">
        <v>484</v>
      </c>
    </row>
    <row r="2313" spans="1:15" x14ac:dyDescent="0.2">
      <c r="A2313" s="5" t="s">
        <v>485</v>
      </c>
      <c r="B2313" s="1" t="s">
        <v>306</v>
      </c>
      <c r="C2313" s="1" t="s">
        <v>7</v>
      </c>
      <c r="D2313" t="s">
        <v>374</v>
      </c>
      <c r="E2313" s="9" t="s">
        <v>427</v>
      </c>
      <c r="F2313" s="27">
        <v>384</v>
      </c>
      <c r="G2313" s="1">
        <v>830</v>
      </c>
      <c r="H2313" s="12">
        <v>3813.3096694946298</v>
      </c>
      <c r="I2313" s="12">
        <v>3310.3650808334351</v>
      </c>
      <c r="J2313" s="12">
        <v>7123.6747503280649</v>
      </c>
      <c r="K2313" s="12">
        <f t="shared" si="108"/>
        <v>1211.0247075557711</v>
      </c>
      <c r="L2313" s="1" t="s">
        <v>309</v>
      </c>
      <c r="M2313" s="23">
        <f t="shared" si="109"/>
        <v>12.110247075557711</v>
      </c>
      <c r="N2313" s="26">
        <f t="shared" si="110"/>
        <v>14.037698730615785</v>
      </c>
      <c r="O2313" s="14" t="s">
        <v>484</v>
      </c>
    </row>
    <row r="2314" spans="1:15" x14ac:dyDescent="0.2">
      <c r="A2314" s="5" t="s">
        <v>485</v>
      </c>
      <c r="B2314" s="1" t="s">
        <v>306</v>
      </c>
      <c r="C2314" s="1" t="s">
        <v>7</v>
      </c>
      <c r="D2314" t="s">
        <v>434</v>
      </c>
      <c r="E2314" s="9" t="s">
        <v>457</v>
      </c>
      <c r="F2314" s="27">
        <v>178</v>
      </c>
      <c r="G2314" s="1">
        <v>120</v>
      </c>
      <c r="H2314" s="12">
        <v>4550.0001907348596</v>
      </c>
      <c r="I2314" s="12">
        <v>2569.9999928474431</v>
      </c>
      <c r="J2314" s="12">
        <v>7120.0001835823023</v>
      </c>
      <c r="K2314" s="12">
        <f t="shared" si="108"/>
        <v>1210.4000312089913</v>
      </c>
      <c r="L2314" s="1" t="s">
        <v>309</v>
      </c>
      <c r="M2314" s="23">
        <f t="shared" si="109"/>
        <v>12.104000312089914</v>
      </c>
      <c r="N2314" s="26">
        <f t="shared" si="110"/>
        <v>14.044943458089458</v>
      </c>
      <c r="O2314" s="14" t="s">
        <v>484</v>
      </c>
    </row>
    <row r="2315" spans="1:15" x14ac:dyDescent="0.2">
      <c r="A2315" s="5" t="s">
        <v>485</v>
      </c>
      <c r="B2315" s="1" t="s">
        <v>306</v>
      </c>
      <c r="C2315" s="1" t="s">
        <v>7</v>
      </c>
      <c r="D2315" t="s">
        <v>894</v>
      </c>
      <c r="E2315" s="9" t="s">
        <v>54</v>
      </c>
      <c r="F2315" s="27">
        <v>174</v>
      </c>
      <c r="G2315" s="1">
        <v>110</v>
      </c>
      <c r="H2315" s="12">
        <v>4590.0001525878897</v>
      </c>
      <c r="I2315" s="12">
        <v>2500</v>
      </c>
      <c r="J2315" s="12">
        <v>7090.0001525878897</v>
      </c>
      <c r="K2315" s="12">
        <f t="shared" si="108"/>
        <v>1205.3000259399412</v>
      </c>
      <c r="L2315" s="1" t="s">
        <v>309</v>
      </c>
      <c r="M2315" s="23">
        <f t="shared" si="109"/>
        <v>12.053000259399411</v>
      </c>
      <c r="N2315" s="26">
        <f t="shared" si="110"/>
        <v>14.104372051882036</v>
      </c>
      <c r="O2315" s="14" t="s">
        <v>484</v>
      </c>
    </row>
    <row r="2316" spans="1:15" x14ac:dyDescent="0.2">
      <c r="A2316" s="5" t="s">
        <v>485</v>
      </c>
      <c r="B2316" s="1" t="s">
        <v>306</v>
      </c>
      <c r="C2316" s="1" t="s">
        <v>7</v>
      </c>
      <c r="D2316" t="s">
        <v>345</v>
      </c>
      <c r="E2316" s="9" t="s">
        <v>427</v>
      </c>
      <c r="F2316" s="27">
        <v>392</v>
      </c>
      <c r="G2316" s="1">
        <v>870</v>
      </c>
      <c r="H2316" s="12">
        <v>2950.0000476837199</v>
      </c>
      <c r="I2316" s="12">
        <v>4140.0000154972076</v>
      </c>
      <c r="J2316" s="12">
        <v>7090.0000631809271</v>
      </c>
      <c r="K2316" s="12">
        <f t="shared" si="108"/>
        <v>1205.3000107407577</v>
      </c>
      <c r="L2316" s="1" t="s">
        <v>309</v>
      </c>
      <c r="M2316" s="23">
        <f t="shared" si="109"/>
        <v>12.053000107407577</v>
      </c>
      <c r="N2316" s="26">
        <f t="shared" si="110"/>
        <v>14.104372229742269</v>
      </c>
      <c r="O2316" s="14" t="s">
        <v>484</v>
      </c>
    </row>
    <row r="2317" spans="1:15" x14ac:dyDescent="0.2">
      <c r="A2317" s="5" t="s">
        <v>485</v>
      </c>
      <c r="B2317" s="1" t="s">
        <v>306</v>
      </c>
      <c r="C2317" s="1" t="s">
        <v>7</v>
      </c>
      <c r="D2317" t="s">
        <v>316</v>
      </c>
      <c r="E2317" s="9" t="s">
        <v>478</v>
      </c>
      <c r="F2317" s="27">
        <v>452</v>
      </c>
      <c r="G2317" s="1">
        <v>1210</v>
      </c>
      <c r="H2317" s="12">
        <v>4579.9999237060501</v>
      </c>
      <c r="I2317" s="12">
        <v>2500</v>
      </c>
      <c r="J2317" s="12">
        <v>7079.9999237060501</v>
      </c>
      <c r="K2317" s="12">
        <f t="shared" si="108"/>
        <v>1203.5999870300286</v>
      </c>
      <c r="L2317" s="1" t="s">
        <v>309</v>
      </c>
      <c r="M2317" s="23">
        <f t="shared" si="109"/>
        <v>12.035999870300286</v>
      </c>
      <c r="N2317" s="26">
        <f t="shared" si="110"/>
        <v>14.124293937513867</v>
      </c>
      <c r="O2317" s="14" t="s">
        <v>484</v>
      </c>
    </row>
    <row r="2318" spans="1:15" x14ac:dyDescent="0.2">
      <c r="A2318" s="5" t="s">
        <v>485</v>
      </c>
      <c r="B2318" s="1" t="s">
        <v>306</v>
      </c>
      <c r="C2318" s="1" t="s">
        <v>7</v>
      </c>
      <c r="D2318" t="s">
        <v>359</v>
      </c>
      <c r="E2318" s="9" t="s">
        <v>54</v>
      </c>
      <c r="F2318" s="27">
        <v>153</v>
      </c>
      <c r="G2318" s="1">
        <v>70</v>
      </c>
      <c r="H2318" s="12">
        <v>4570.0001716613797</v>
      </c>
      <c r="I2318" s="12">
        <v>2500</v>
      </c>
      <c r="J2318" s="12">
        <v>7070.0001716613797</v>
      </c>
      <c r="K2318" s="12">
        <f t="shared" si="108"/>
        <v>1201.9000291824345</v>
      </c>
      <c r="L2318" s="1" t="s">
        <v>309</v>
      </c>
      <c r="M2318" s="23">
        <f t="shared" si="109"/>
        <v>12.019000291824346</v>
      </c>
      <c r="N2318" s="26">
        <f t="shared" si="110"/>
        <v>14.14427122658768</v>
      </c>
      <c r="O2318" s="14" t="s">
        <v>484</v>
      </c>
    </row>
    <row r="2319" spans="1:15" x14ac:dyDescent="0.2">
      <c r="A2319" s="5" t="s">
        <v>485</v>
      </c>
      <c r="B2319" s="1" t="s">
        <v>306</v>
      </c>
      <c r="C2319" s="1" t="s">
        <v>7</v>
      </c>
      <c r="D2319" t="s">
        <v>467</v>
      </c>
      <c r="E2319" s="9" t="s">
        <v>457</v>
      </c>
      <c r="F2319" s="27">
        <v>165</v>
      </c>
      <c r="G2319" s="1">
        <v>120</v>
      </c>
      <c r="H2319" s="12">
        <v>4110.0001335143997</v>
      </c>
      <c r="I2319" s="12">
        <v>2960.0000083446512</v>
      </c>
      <c r="J2319" s="12">
        <v>7070.0001418590509</v>
      </c>
      <c r="K2319" s="12">
        <f t="shared" si="108"/>
        <v>1201.9000241160386</v>
      </c>
      <c r="L2319" s="1" t="s">
        <v>309</v>
      </c>
      <c r="M2319" s="23">
        <f t="shared" si="109"/>
        <v>12.019000241160386</v>
      </c>
      <c r="N2319" s="26">
        <f t="shared" si="110"/>
        <v>14.144271286210341</v>
      </c>
      <c r="O2319" s="14" t="s">
        <v>484</v>
      </c>
    </row>
    <row r="2320" spans="1:15" x14ac:dyDescent="0.2">
      <c r="A2320" s="5" t="s">
        <v>485</v>
      </c>
      <c r="B2320" s="1" t="s">
        <v>306</v>
      </c>
      <c r="C2320" s="1" t="s">
        <v>7</v>
      </c>
      <c r="D2320" t="s">
        <v>399</v>
      </c>
      <c r="E2320" s="9" t="s">
        <v>457</v>
      </c>
      <c r="F2320" s="27">
        <v>144</v>
      </c>
      <c r="G2320" s="1">
        <v>50</v>
      </c>
      <c r="H2320" s="12">
        <v>4550.51612854004</v>
      </c>
      <c r="I2320" s="12">
        <v>2500</v>
      </c>
      <c r="J2320" s="12">
        <v>7050.51612854004</v>
      </c>
      <c r="K2320" s="12">
        <f t="shared" si="108"/>
        <v>1198.5877418518069</v>
      </c>
      <c r="L2320" s="1" t="s">
        <v>309</v>
      </c>
      <c r="M2320" s="23">
        <f t="shared" si="109"/>
        <v>11.985877418518069</v>
      </c>
      <c r="N2320" s="26">
        <f t="shared" si="110"/>
        <v>14.183358803365667</v>
      </c>
      <c r="O2320" s="14" t="s">
        <v>484</v>
      </c>
    </row>
    <row r="2321" spans="1:15" x14ac:dyDescent="0.2">
      <c r="A2321" s="5" t="s">
        <v>485</v>
      </c>
      <c r="B2321" s="1" t="s">
        <v>306</v>
      </c>
      <c r="C2321" s="1" t="s">
        <v>7</v>
      </c>
      <c r="D2321" t="s">
        <v>465</v>
      </c>
      <c r="E2321" s="9" t="s">
        <v>457</v>
      </c>
      <c r="F2321" s="27">
        <v>180</v>
      </c>
      <c r="G2321" s="1">
        <v>115</v>
      </c>
      <c r="H2321" s="12">
        <v>4550.0001907348596</v>
      </c>
      <c r="I2321" s="12">
        <v>2500</v>
      </c>
      <c r="J2321" s="12">
        <v>7050.0001907348596</v>
      </c>
      <c r="K2321" s="12">
        <f t="shared" si="108"/>
        <v>1198.5000324249261</v>
      </c>
      <c r="L2321" s="1" t="s">
        <v>309</v>
      </c>
      <c r="M2321" s="23">
        <f t="shared" si="109"/>
        <v>11.985000324249262</v>
      </c>
      <c r="N2321" s="26">
        <f t="shared" si="110"/>
        <v>14.184396779367527</v>
      </c>
      <c r="O2321" s="14" t="s">
        <v>484</v>
      </c>
    </row>
    <row r="2322" spans="1:15" x14ac:dyDescent="0.2">
      <c r="A2322" s="5" t="s">
        <v>485</v>
      </c>
      <c r="B2322" s="1" t="s">
        <v>306</v>
      </c>
      <c r="C2322" s="1" t="s">
        <v>7</v>
      </c>
      <c r="D2322" t="s">
        <v>401</v>
      </c>
      <c r="E2322" s="9" t="s">
        <v>427</v>
      </c>
      <c r="F2322" s="27">
        <v>442</v>
      </c>
      <c r="G2322" s="1">
        <v>1400</v>
      </c>
      <c r="H2322" s="12">
        <v>3430.0000667571999</v>
      </c>
      <c r="I2322" s="12">
        <v>3620.0000047683707</v>
      </c>
      <c r="J2322" s="12">
        <v>7050.0000715255701</v>
      </c>
      <c r="K2322" s="12">
        <f t="shared" si="108"/>
        <v>1198.5000121593469</v>
      </c>
      <c r="L2322" s="1" t="s">
        <v>309</v>
      </c>
      <c r="M2322" s="23">
        <f t="shared" si="109"/>
        <v>11.985000121593469</v>
      </c>
      <c r="N2322" s="26">
        <f t="shared" si="110"/>
        <v>14.184397019213179</v>
      </c>
      <c r="O2322" s="14" t="s">
        <v>484</v>
      </c>
    </row>
    <row r="2323" spans="1:15" x14ac:dyDescent="0.2">
      <c r="A2323" s="5" t="s">
        <v>485</v>
      </c>
      <c r="B2323" s="1" t="s">
        <v>306</v>
      </c>
      <c r="C2323" s="1" t="s">
        <v>7</v>
      </c>
      <c r="D2323" t="s">
        <v>480</v>
      </c>
      <c r="E2323" s="9" t="s">
        <v>479</v>
      </c>
      <c r="F2323" s="27">
        <v>218</v>
      </c>
      <c r="G2323" s="1">
        <v>130</v>
      </c>
      <c r="H2323" s="12">
        <v>4530.0002098083496</v>
      </c>
      <c r="I2323" s="12">
        <v>2500</v>
      </c>
      <c r="J2323" s="12">
        <v>7030.0002098083496</v>
      </c>
      <c r="K2323" s="12">
        <f t="shared" si="108"/>
        <v>1195.1000356674194</v>
      </c>
      <c r="L2323" s="1" t="s">
        <v>309</v>
      </c>
      <c r="M2323" s="23">
        <f t="shared" si="109"/>
        <v>11.951000356674195</v>
      </c>
      <c r="N2323" s="26">
        <f t="shared" si="110"/>
        <v>14.224750642322695</v>
      </c>
      <c r="O2323" s="14" t="s">
        <v>484</v>
      </c>
    </row>
    <row r="2324" spans="1:15" x14ac:dyDescent="0.2">
      <c r="A2324" s="5" t="s">
        <v>485</v>
      </c>
      <c r="B2324" s="1" t="s">
        <v>306</v>
      </c>
      <c r="C2324" s="1" t="s">
        <v>7</v>
      </c>
      <c r="D2324" t="s">
        <v>467</v>
      </c>
      <c r="E2324" s="9" t="s">
        <v>457</v>
      </c>
      <c r="F2324" s="27">
        <v>167</v>
      </c>
      <c r="G2324" s="1">
        <v>120</v>
      </c>
      <c r="H2324" s="12">
        <v>3920.0000762939503</v>
      </c>
      <c r="I2324" s="12">
        <v>3110.0000143051152</v>
      </c>
      <c r="J2324" s="12">
        <v>7030.0000905990655</v>
      </c>
      <c r="K2324" s="12">
        <f t="shared" si="108"/>
        <v>1195.1000154018411</v>
      </c>
      <c r="L2324" s="1" t="s">
        <v>309</v>
      </c>
      <c r="M2324" s="23">
        <f t="shared" si="109"/>
        <v>11.951000154018411</v>
      </c>
      <c r="N2324" s="26">
        <f t="shared" si="110"/>
        <v>14.224750883534973</v>
      </c>
      <c r="O2324" s="14" t="s">
        <v>484</v>
      </c>
    </row>
    <row r="2325" spans="1:15" x14ac:dyDescent="0.2">
      <c r="A2325" s="1">
        <v>716271</v>
      </c>
      <c r="B2325" s="4">
        <v>41864</v>
      </c>
      <c r="C2325" s="1" t="s">
        <v>24</v>
      </c>
      <c r="D2325" t="s">
        <v>154</v>
      </c>
      <c r="E2325" s="8" t="s">
        <v>52</v>
      </c>
      <c r="F2325" s="27">
        <v>488</v>
      </c>
      <c r="G2325" s="28" t="s">
        <v>306</v>
      </c>
      <c r="H2325" s="12">
        <v>4780</v>
      </c>
      <c r="I2325" s="12">
        <v>2224</v>
      </c>
      <c r="J2325" s="12">
        <v>7004</v>
      </c>
      <c r="K2325" s="12">
        <f t="shared" si="108"/>
        <v>1190.6799999999998</v>
      </c>
      <c r="L2325" s="5" t="s">
        <v>309</v>
      </c>
      <c r="M2325" s="23">
        <f t="shared" si="109"/>
        <v>11.906799999999999</v>
      </c>
      <c r="N2325" s="26">
        <f t="shared" si="110"/>
        <v>14.277555682467161</v>
      </c>
      <c r="O2325" s="14" t="s">
        <v>311</v>
      </c>
    </row>
    <row r="2326" spans="1:15" x14ac:dyDescent="0.2">
      <c r="A2326" s="1">
        <v>716271</v>
      </c>
      <c r="B2326" s="4">
        <v>41864</v>
      </c>
      <c r="C2326" s="1" t="s">
        <v>24</v>
      </c>
      <c r="D2326" t="s">
        <v>154</v>
      </c>
      <c r="E2326" s="8" t="s">
        <v>102</v>
      </c>
      <c r="F2326" s="27">
        <v>439</v>
      </c>
      <c r="G2326" s="28" t="s">
        <v>306</v>
      </c>
      <c r="H2326" s="12">
        <v>4780</v>
      </c>
      <c r="I2326" s="12">
        <v>2224</v>
      </c>
      <c r="J2326" s="12">
        <v>7004</v>
      </c>
      <c r="K2326" s="12">
        <f t="shared" si="108"/>
        <v>1190.6799999999998</v>
      </c>
      <c r="L2326" s="5" t="s">
        <v>309</v>
      </c>
      <c r="M2326" s="23">
        <f t="shared" si="109"/>
        <v>11.906799999999999</v>
      </c>
      <c r="N2326" s="26">
        <f t="shared" si="110"/>
        <v>14.277555682467161</v>
      </c>
      <c r="O2326" s="14" t="s">
        <v>311</v>
      </c>
    </row>
    <row r="2327" spans="1:15" x14ac:dyDescent="0.2">
      <c r="A2327" s="5" t="s">
        <v>485</v>
      </c>
      <c r="B2327" s="1" t="s">
        <v>306</v>
      </c>
      <c r="C2327" s="1" t="s">
        <v>7</v>
      </c>
      <c r="D2327" t="s">
        <v>404</v>
      </c>
      <c r="E2327" s="9" t="s">
        <v>409</v>
      </c>
      <c r="F2327" s="27">
        <v>508</v>
      </c>
      <c r="G2327" s="1">
        <v>970</v>
      </c>
      <c r="H2327" s="12">
        <v>4449.1100311279297</v>
      </c>
      <c r="I2327" s="12">
        <v>2551.4397025108342</v>
      </c>
      <c r="J2327" s="12">
        <v>7000.5497336387634</v>
      </c>
      <c r="K2327" s="12">
        <f t="shared" si="108"/>
        <v>1190.0934547185898</v>
      </c>
      <c r="L2327" s="1" t="s">
        <v>309</v>
      </c>
      <c r="M2327" s="23">
        <f t="shared" si="109"/>
        <v>11.900934547185898</v>
      </c>
      <c r="N2327" s="26">
        <f t="shared" si="110"/>
        <v>14.284592468429153</v>
      </c>
      <c r="O2327" s="14" t="s">
        <v>484</v>
      </c>
    </row>
    <row r="2328" spans="1:15" x14ac:dyDescent="0.2">
      <c r="A2328" s="5" t="s">
        <v>485</v>
      </c>
      <c r="B2328" s="1" t="s">
        <v>306</v>
      </c>
      <c r="C2328" s="1" t="s">
        <v>7</v>
      </c>
      <c r="D2328" t="s">
        <v>367</v>
      </c>
      <c r="E2328" s="9" t="s">
        <v>427</v>
      </c>
      <c r="F2328" s="27">
        <v>333</v>
      </c>
      <c r="G2328" s="1">
        <v>420</v>
      </c>
      <c r="H2328" s="12">
        <v>4170.0000762939499</v>
      </c>
      <c r="I2328" s="12">
        <v>2830.0000131130209</v>
      </c>
      <c r="J2328" s="12">
        <v>7000.0000894069708</v>
      </c>
      <c r="K2328" s="12">
        <f t="shared" si="108"/>
        <v>1190.0000151991851</v>
      </c>
      <c r="L2328" s="1" t="s">
        <v>309</v>
      </c>
      <c r="M2328" s="23">
        <f t="shared" si="109"/>
        <v>11.900000151991851</v>
      </c>
      <c r="N2328" s="26">
        <f t="shared" si="110"/>
        <v>14.285714103251083</v>
      </c>
      <c r="O2328" s="14" t="s">
        <v>484</v>
      </c>
    </row>
    <row r="2329" spans="1:15" x14ac:dyDescent="0.2">
      <c r="A2329" s="5" t="s">
        <v>485</v>
      </c>
      <c r="B2329" s="1" t="s">
        <v>306</v>
      </c>
      <c r="C2329" s="1" t="s">
        <v>7</v>
      </c>
      <c r="D2329" t="s">
        <v>445</v>
      </c>
      <c r="E2329" s="9" t="s">
        <v>102</v>
      </c>
      <c r="F2329" s="27">
        <v>615</v>
      </c>
      <c r="G2329" s="1">
        <v>2430</v>
      </c>
      <c r="H2329" s="12">
        <v>4480.00001907349</v>
      </c>
      <c r="I2329" s="12">
        <v>2500</v>
      </c>
      <c r="J2329" s="12">
        <v>6980.00001907349</v>
      </c>
      <c r="K2329" s="12">
        <f t="shared" si="108"/>
        <v>1186.6000032424934</v>
      </c>
      <c r="L2329" s="1" t="s">
        <v>309</v>
      </c>
      <c r="M2329" s="23">
        <f t="shared" si="109"/>
        <v>11.866000032424934</v>
      </c>
      <c r="N2329" s="26">
        <f t="shared" si="110"/>
        <v>14.326647525321036</v>
      </c>
      <c r="O2329" s="14" t="s">
        <v>484</v>
      </c>
    </row>
    <row r="2330" spans="1:15" x14ac:dyDescent="0.2">
      <c r="A2330" s="5" t="s">
        <v>485</v>
      </c>
      <c r="B2330" s="1" t="s">
        <v>306</v>
      </c>
      <c r="C2330" s="1" t="s">
        <v>7</v>
      </c>
      <c r="D2330" t="s">
        <v>355</v>
      </c>
      <c r="E2330" s="9" t="s">
        <v>54</v>
      </c>
      <c r="F2330" s="27">
        <v>157</v>
      </c>
      <c r="G2330" s="1">
        <v>85</v>
      </c>
      <c r="H2330" s="12">
        <v>4289.9999618530301</v>
      </c>
      <c r="I2330" s="12">
        <v>2680.0000071525569</v>
      </c>
      <c r="J2330" s="12">
        <v>6969.9999690055865</v>
      </c>
      <c r="K2330" s="12">
        <f t="shared" si="108"/>
        <v>1184.8999947309496</v>
      </c>
      <c r="L2330" s="1" t="s">
        <v>309</v>
      </c>
      <c r="M2330" s="23">
        <f t="shared" si="109"/>
        <v>11.848999947309496</v>
      </c>
      <c r="N2330" s="26">
        <f t="shared" si="110"/>
        <v>14.347202359351954</v>
      </c>
      <c r="O2330" s="14" t="s">
        <v>484</v>
      </c>
    </row>
    <row r="2331" spans="1:15" x14ac:dyDescent="0.2">
      <c r="A2331" s="5" t="s">
        <v>485</v>
      </c>
      <c r="B2331" s="1" t="s">
        <v>306</v>
      </c>
      <c r="C2331" s="1" t="s">
        <v>7</v>
      </c>
      <c r="D2331" t="s">
        <v>366</v>
      </c>
      <c r="E2331" s="9" t="s">
        <v>54</v>
      </c>
      <c r="F2331" s="27">
        <v>156</v>
      </c>
      <c r="G2331" s="1">
        <v>70</v>
      </c>
      <c r="H2331" s="12">
        <v>3960.0000381469699</v>
      </c>
      <c r="I2331" s="12">
        <v>3000</v>
      </c>
      <c r="J2331" s="12">
        <v>6960.0000381469699</v>
      </c>
      <c r="K2331" s="12">
        <f t="shared" si="108"/>
        <v>1183.2000064849849</v>
      </c>
      <c r="L2331" s="1" t="s">
        <v>309</v>
      </c>
      <c r="M2331" s="23">
        <f t="shared" si="109"/>
        <v>11.832000064849849</v>
      </c>
      <c r="N2331" s="26">
        <f t="shared" si="110"/>
        <v>14.367816013205655</v>
      </c>
      <c r="O2331" s="14" t="s">
        <v>484</v>
      </c>
    </row>
    <row r="2332" spans="1:15" x14ac:dyDescent="0.2">
      <c r="A2332" s="5" t="s">
        <v>485</v>
      </c>
      <c r="B2332" s="1" t="s">
        <v>306</v>
      </c>
      <c r="C2332" s="1" t="s">
        <v>7</v>
      </c>
      <c r="D2332" t="s">
        <v>420</v>
      </c>
      <c r="E2332" s="9" t="s">
        <v>414</v>
      </c>
      <c r="F2332" s="27">
        <v>706</v>
      </c>
      <c r="G2332" s="1">
        <v>3330</v>
      </c>
      <c r="H2332" s="12">
        <v>4440.0000572204599</v>
      </c>
      <c r="I2332" s="12">
        <v>2500</v>
      </c>
      <c r="J2332" s="12">
        <v>6940.0000572204599</v>
      </c>
      <c r="K2332" s="12">
        <f t="shared" si="108"/>
        <v>1179.8000097274783</v>
      </c>
      <c r="L2332" s="1" t="s">
        <v>309</v>
      </c>
      <c r="M2332" s="23">
        <f t="shared" si="109"/>
        <v>11.798000097274782</v>
      </c>
      <c r="N2332" s="26">
        <f t="shared" si="110"/>
        <v>14.409221783212924</v>
      </c>
      <c r="O2332" s="14" t="s">
        <v>484</v>
      </c>
    </row>
    <row r="2333" spans="1:15" x14ac:dyDescent="0.2">
      <c r="A2333" s="5" t="s">
        <v>485</v>
      </c>
      <c r="B2333" s="1" t="s">
        <v>306</v>
      </c>
      <c r="C2333" s="1" t="s">
        <v>7</v>
      </c>
      <c r="D2333" t="s">
        <v>438</v>
      </c>
      <c r="E2333" s="9" t="s">
        <v>427</v>
      </c>
      <c r="F2333" s="27">
        <v>414</v>
      </c>
      <c r="G2333" s="1">
        <v>1130</v>
      </c>
      <c r="H2333" s="12">
        <v>3869.9998855590798</v>
      </c>
      <c r="I2333" s="12">
        <v>3070.000022649765</v>
      </c>
      <c r="J2333" s="12">
        <v>6939.9999082088452</v>
      </c>
      <c r="K2333" s="12">
        <f t="shared" si="108"/>
        <v>1179.7999843955038</v>
      </c>
      <c r="L2333" s="1" t="s">
        <v>309</v>
      </c>
      <c r="M2333" s="23">
        <f t="shared" si="109"/>
        <v>11.797999843955038</v>
      </c>
      <c r="N2333" s="26">
        <f t="shared" si="110"/>
        <v>14.409222092599299</v>
      </c>
      <c r="O2333" s="14" t="s">
        <v>484</v>
      </c>
    </row>
    <row r="2334" spans="1:15" x14ac:dyDescent="0.2">
      <c r="A2334" s="5" t="s">
        <v>485</v>
      </c>
      <c r="B2334" s="1" t="s">
        <v>306</v>
      </c>
      <c r="C2334" s="1" t="s">
        <v>7</v>
      </c>
      <c r="D2334" t="s">
        <v>391</v>
      </c>
      <c r="E2334" s="9" t="s">
        <v>389</v>
      </c>
      <c r="F2334" s="27">
        <v>165</v>
      </c>
      <c r="G2334" s="1">
        <v>40</v>
      </c>
      <c r="H2334" s="12">
        <v>4429.9998283386203</v>
      </c>
      <c r="I2334" s="12">
        <v>2500</v>
      </c>
      <c r="J2334" s="12">
        <v>6929.9998283386203</v>
      </c>
      <c r="K2334" s="12">
        <f t="shared" si="108"/>
        <v>1178.0999708175655</v>
      </c>
      <c r="L2334" s="1" t="s">
        <v>309</v>
      </c>
      <c r="M2334" s="23">
        <f t="shared" si="109"/>
        <v>11.780999708175655</v>
      </c>
      <c r="N2334" s="26">
        <f t="shared" si="110"/>
        <v>14.430014787456889</v>
      </c>
      <c r="O2334" s="14" t="s">
        <v>484</v>
      </c>
    </row>
    <row r="2335" spans="1:15" x14ac:dyDescent="0.2">
      <c r="A2335" s="5" t="s">
        <v>485</v>
      </c>
      <c r="B2335" s="1" t="s">
        <v>306</v>
      </c>
      <c r="C2335" s="1" t="s">
        <v>7</v>
      </c>
      <c r="D2335" t="s">
        <v>331</v>
      </c>
      <c r="E2335" s="9" t="s">
        <v>54</v>
      </c>
      <c r="F2335" s="27">
        <v>188</v>
      </c>
      <c r="G2335" s="1">
        <v>130</v>
      </c>
      <c r="H2335" s="12">
        <v>4340.0001525878897</v>
      </c>
      <c r="I2335" s="12">
        <v>2580.0000131130219</v>
      </c>
      <c r="J2335" s="12">
        <v>6920.0001657009116</v>
      </c>
      <c r="K2335" s="12">
        <f t="shared" si="108"/>
        <v>1176.4000281691549</v>
      </c>
      <c r="L2335" s="1" t="s">
        <v>309</v>
      </c>
      <c r="M2335" s="23">
        <f t="shared" si="109"/>
        <v>11.764000281691549</v>
      </c>
      <c r="N2335" s="26">
        <f t="shared" si="110"/>
        <v>14.450866705993962</v>
      </c>
      <c r="O2335" s="14" t="s">
        <v>484</v>
      </c>
    </row>
    <row r="2336" spans="1:15" x14ac:dyDescent="0.2">
      <c r="A2336" s="5" t="s">
        <v>485</v>
      </c>
      <c r="B2336" s="1" t="s">
        <v>306</v>
      </c>
      <c r="C2336" s="1" t="s">
        <v>7</v>
      </c>
      <c r="D2336" t="s">
        <v>350</v>
      </c>
      <c r="E2336" s="9" t="s">
        <v>448</v>
      </c>
      <c r="F2336" s="27">
        <v>184</v>
      </c>
      <c r="G2336" s="1">
        <v>145</v>
      </c>
      <c r="H2336" s="12">
        <v>2549.9999523162801</v>
      </c>
      <c r="I2336" s="12">
        <v>4369.9999451637286</v>
      </c>
      <c r="J2336" s="12">
        <v>6919.9998974800092</v>
      </c>
      <c r="K2336" s="12">
        <f t="shared" si="108"/>
        <v>1176.3999825716016</v>
      </c>
      <c r="L2336" s="1" t="s">
        <v>309</v>
      </c>
      <c r="M2336" s="23">
        <f t="shared" si="109"/>
        <v>11.763999825716017</v>
      </c>
      <c r="N2336" s="26">
        <f t="shared" si="110"/>
        <v>14.450867266113118</v>
      </c>
      <c r="O2336" s="14" t="s">
        <v>484</v>
      </c>
    </row>
    <row r="2337" spans="1:15" x14ac:dyDescent="0.2">
      <c r="A2337" s="5" t="s">
        <v>485</v>
      </c>
      <c r="B2337" s="1" t="s">
        <v>306</v>
      </c>
      <c r="C2337" s="1" t="s">
        <v>7</v>
      </c>
      <c r="D2337" t="s">
        <v>418</v>
      </c>
      <c r="E2337" s="9" t="s">
        <v>414</v>
      </c>
      <c r="F2337" s="27">
        <v>619</v>
      </c>
      <c r="G2337" s="1">
        <v>2655</v>
      </c>
      <c r="H2337" s="12">
        <v>4400.0000953674298</v>
      </c>
      <c r="I2337" s="12">
        <v>2509.9999904632568</v>
      </c>
      <c r="J2337" s="12">
        <v>6910.0000858306867</v>
      </c>
      <c r="K2337" s="12">
        <f t="shared" si="108"/>
        <v>1174.7000145912168</v>
      </c>
      <c r="L2337" s="1" t="s">
        <v>309</v>
      </c>
      <c r="M2337" s="23">
        <f t="shared" si="109"/>
        <v>11.747000145912168</v>
      </c>
      <c r="N2337" s="26">
        <f t="shared" si="110"/>
        <v>14.47177984918628</v>
      </c>
      <c r="O2337" s="14" t="s">
        <v>484</v>
      </c>
    </row>
    <row r="2338" spans="1:15" x14ac:dyDescent="0.2">
      <c r="A2338" s="5" t="s">
        <v>485</v>
      </c>
      <c r="B2338" s="1" t="s">
        <v>306</v>
      </c>
      <c r="C2338" s="1" t="s">
        <v>7</v>
      </c>
      <c r="D2338" t="s">
        <v>437</v>
      </c>
      <c r="E2338" s="9" t="s">
        <v>479</v>
      </c>
      <c r="F2338" s="27">
        <v>21.5</v>
      </c>
      <c r="G2338" s="1">
        <v>120</v>
      </c>
      <c r="H2338" s="12">
        <v>4199.8405456543005</v>
      </c>
      <c r="I2338" s="12">
        <v>2706.608265638351</v>
      </c>
      <c r="J2338" s="12">
        <v>6906.448811292652</v>
      </c>
      <c r="K2338" s="12">
        <f t="shared" si="108"/>
        <v>1174.0962979197509</v>
      </c>
      <c r="L2338" s="1" t="s">
        <v>309</v>
      </c>
      <c r="M2338" s="23">
        <f t="shared" si="109"/>
        <v>11.740962979197509</v>
      </c>
      <c r="N2338" s="26">
        <f t="shared" si="110"/>
        <v>14.4792211934578</v>
      </c>
      <c r="O2338" s="14" t="s">
        <v>484</v>
      </c>
    </row>
    <row r="2339" spans="1:15" x14ac:dyDescent="0.2">
      <c r="A2339" s="5" t="s">
        <v>485</v>
      </c>
      <c r="B2339" s="1" t="s">
        <v>306</v>
      </c>
      <c r="C2339" s="1" t="s">
        <v>7</v>
      </c>
      <c r="D2339" t="s">
        <v>366</v>
      </c>
      <c r="E2339" s="9" t="s">
        <v>427</v>
      </c>
      <c r="F2339" s="27">
        <v>292</v>
      </c>
      <c r="G2339" s="1">
        <v>345</v>
      </c>
      <c r="H2339" s="12">
        <v>2609.9998950958302</v>
      </c>
      <c r="I2339" s="12">
        <v>4290.0000214576703</v>
      </c>
      <c r="J2339" s="12">
        <v>6899.999916553501</v>
      </c>
      <c r="K2339" s="12">
        <f t="shared" si="108"/>
        <v>1172.9999858140952</v>
      </c>
      <c r="L2339" s="1" t="s">
        <v>309</v>
      </c>
      <c r="M2339" s="23">
        <f t="shared" si="109"/>
        <v>11.729999858140951</v>
      </c>
      <c r="N2339" s="26">
        <f t="shared" si="110"/>
        <v>14.492753798459358</v>
      </c>
      <c r="O2339" s="14" t="s">
        <v>484</v>
      </c>
    </row>
    <row r="2340" spans="1:15" x14ac:dyDescent="0.2">
      <c r="A2340" s="5" t="s">
        <v>485</v>
      </c>
      <c r="B2340" s="1" t="s">
        <v>306</v>
      </c>
      <c r="C2340" s="1" t="s">
        <v>7</v>
      </c>
      <c r="D2340" t="s">
        <v>366</v>
      </c>
      <c r="E2340" s="9" t="s">
        <v>54</v>
      </c>
      <c r="F2340" s="27">
        <v>160</v>
      </c>
      <c r="G2340" s="1">
        <v>60</v>
      </c>
      <c r="H2340" s="12">
        <v>3740.00000953674</v>
      </c>
      <c r="I2340" s="12">
        <v>3139.999955892562</v>
      </c>
      <c r="J2340" s="12">
        <v>6879.9999654293024</v>
      </c>
      <c r="K2340" s="12">
        <f t="shared" si="108"/>
        <v>1169.5999941229813</v>
      </c>
      <c r="L2340" s="1" t="s">
        <v>309</v>
      </c>
      <c r="M2340" s="23">
        <f t="shared" si="109"/>
        <v>11.695999941229813</v>
      </c>
      <c r="N2340" s="26">
        <f t="shared" si="110"/>
        <v>14.534883793965273</v>
      </c>
      <c r="O2340" s="14" t="s">
        <v>484</v>
      </c>
    </row>
    <row r="2341" spans="1:15" x14ac:dyDescent="0.2">
      <c r="A2341" s="5" t="s">
        <v>485</v>
      </c>
      <c r="B2341" s="1" t="s">
        <v>306</v>
      </c>
      <c r="C2341" s="1" t="s">
        <v>7</v>
      </c>
      <c r="D2341" t="s">
        <v>398</v>
      </c>
      <c r="E2341" s="9" t="s">
        <v>393</v>
      </c>
      <c r="F2341" s="27">
        <v>262</v>
      </c>
      <c r="G2341" s="1">
        <v>235</v>
      </c>
      <c r="H2341" s="12">
        <v>4119.9998855590802</v>
      </c>
      <c r="I2341" s="12">
        <v>2760.0000202655792</v>
      </c>
      <c r="J2341" s="12">
        <v>6879.9999058246594</v>
      </c>
      <c r="K2341" s="12">
        <f t="shared" si="108"/>
        <v>1169.5999839901922</v>
      </c>
      <c r="L2341" s="1" t="s">
        <v>309</v>
      </c>
      <c r="M2341" s="23">
        <f t="shared" si="109"/>
        <v>11.695999839901923</v>
      </c>
      <c r="N2341" s="26">
        <f t="shared" si="110"/>
        <v>14.534883919887738</v>
      </c>
      <c r="O2341" s="14" t="s">
        <v>484</v>
      </c>
    </row>
    <row r="2342" spans="1:15" x14ac:dyDescent="0.2">
      <c r="A2342" s="1">
        <v>745411</v>
      </c>
      <c r="B2342" s="4">
        <v>41849</v>
      </c>
      <c r="C2342" s="1" t="s">
        <v>11</v>
      </c>
      <c r="D2342" t="s">
        <v>119</v>
      </c>
      <c r="E2342" s="8" t="s">
        <v>52</v>
      </c>
      <c r="F2342" s="27">
        <v>487.2</v>
      </c>
      <c r="G2342" s="28" t="s">
        <v>306</v>
      </c>
      <c r="H2342" s="12">
        <v>4980</v>
      </c>
      <c r="I2342" s="12">
        <v>1896</v>
      </c>
      <c r="J2342" s="12">
        <v>6876</v>
      </c>
      <c r="K2342" s="12">
        <f t="shared" si="108"/>
        <v>1168.92</v>
      </c>
      <c r="L2342" s="5" t="s">
        <v>309</v>
      </c>
      <c r="M2342" s="23">
        <f t="shared" si="109"/>
        <v>11.689200000000001</v>
      </c>
      <c r="N2342" s="26">
        <f t="shared" si="110"/>
        <v>14.543339150668993</v>
      </c>
      <c r="O2342" s="14" t="s">
        <v>311</v>
      </c>
    </row>
    <row r="2343" spans="1:15" x14ac:dyDescent="0.2">
      <c r="A2343" s="5" t="s">
        <v>485</v>
      </c>
      <c r="B2343" s="1" t="s">
        <v>306</v>
      </c>
      <c r="C2343" s="1" t="s">
        <v>7</v>
      </c>
      <c r="D2343" t="s">
        <v>480</v>
      </c>
      <c r="E2343" s="9" t="s">
        <v>479</v>
      </c>
      <c r="F2343" s="27">
        <v>180</v>
      </c>
      <c r="G2343" s="1">
        <v>70</v>
      </c>
      <c r="H2343" s="12">
        <v>4360.0001335143997</v>
      </c>
      <c r="I2343" s="12">
        <v>2500</v>
      </c>
      <c r="J2343" s="12">
        <v>6860.0001335143997</v>
      </c>
      <c r="K2343" s="12">
        <f t="shared" si="108"/>
        <v>1166.200022697448</v>
      </c>
      <c r="L2343" s="1" t="s">
        <v>309</v>
      </c>
      <c r="M2343" s="23">
        <f t="shared" si="109"/>
        <v>11.662000226974481</v>
      </c>
      <c r="N2343" s="26">
        <f t="shared" si="110"/>
        <v>14.577259191505247</v>
      </c>
      <c r="O2343" s="14" t="s">
        <v>484</v>
      </c>
    </row>
    <row r="2344" spans="1:15" x14ac:dyDescent="0.2">
      <c r="A2344" s="5" t="s">
        <v>485</v>
      </c>
      <c r="B2344" s="1" t="s">
        <v>306</v>
      </c>
      <c r="C2344" s="1" t="s">
        <v>7</v>
      </c>
      <c r="D2344" t="s">
        <v>401</v>
      </c>
      <c r="E2344" s="9" t="s">
        <v>470</v>
      </c>
      <c r="F2344" s="27">
        <v>450</v>
      </c>
      <c r="G2344" s="1">
        <v>1400</v>
      </c>
      <c r="H2344" s="12">
        <v>2730.00001907349</v>
      </c>
      <c r="I2344" s="12">
        <v>4130.0000250339526</v>
      </c>
      <c r="J2344" s="12">
        <v>6860.0000441074426</v>
      </c>
      <c r="K2344" s="12">
        <f t="shared" si="108"/>
        <v>1166.2000074982652</v>
      </c>
      <c r="L2344" s="1" t="s">
        <v>309</v>
      </c>
      <c r="M2344" s="23">
        <f t="shared" si="109"/>
        <v>11.662000074982652</v>
      </c>
      <c r="N2344" s="26">
        <f t="shared" si="110"/>
        <v>14.57725938149189</v>
      </c>
      <c r="O2344" s="14" t="s">
        <v>484</v>
      </c>
    </row>
    <row r="2345" spans="1:15" x14ac:dyDescent="0.2">
      <c r="A2345" s="5" t="s">
        <v>485</v>
      </c>
      <c r="B2345" s="1" t="s">
        <v>306</v>
      </c>
      <c r="C2345" s="1" t="s">
        <v>7</v>
      </c>
      <c r="D2345" t="s">
        <v>399</v>
      </c>
      <c r="E2345" s="9" t="s">
        <v>479</v>
      </c>
      <c r="F2345" s="27">
        <v>178</v>
      </c>
      <c r="G2345" s="1">
        <v>60</v>
      </c>
      <c r="H2345" s="12">
        <v>4179.3465614318802</v>
      </c>
      <c r="I2345" s="12">
        <v>2668.9490675926208</v>
      </c>
      <c r="J2345" s="12">
        <v>6848.2956290245011</v>
      </c>
      <c r="K2345" s="12">
        <f t="shared" si="108"/>
        <v>1164.2102569341653</v>
      </c>
      <c r="L2345" s="1" t="s">
        <v>309</v>
      </c>
      <c r="M2345" s="23">
        <f t="shared" si="109"/>
        <v>11.642102569341652</v>
      </c>
      <c r="N2345" s="26">
        <f t="shared" si="110"/>
        <v>14.602173360650379</v>
      </c>
      <c r="O2345" s="14" t="s">
        <v>484</v>
      </c>
    </row>
    <row r="2346" spans="1:15" x14ac:dyDescent="0.2">
      <c r="A2346" s="1">
        <v>709171</v>
      </c>
      <c r="B2346" s="4">
        <v>41486</v>
      </c>
      <c r="C2346" s="1" t="s">
        <v>8</v>
      </c>
      <c r="D2346" t="s">
        <v>180</v>
      </c>
      <c r="E2346" s="8" t="s">
        <v>187</v>
      </c>
      <c r="F2346" s="27">
        <v>405.66666666666703</v>
      </c>
      <c r="G2346" s="28" t="s">
        <v>306</v>
      </c>
      <c r="H2346" s="12">
        <v>4770</v>
      </c>
      <c r="I2346" s="12">
        <v>2072</v>
      </c>
      <c r="J2346" s="12">
        <v>6842</v>
      </c>
      <c r="K2346" s="12">
        <f t="shared" si="108"/>
        <v>1163.1399999999999</v>
      </c>
      <c r="L2346" s="5" t="s">
        <v>309</v>
      </c>
      <c r="M2346" s="23">
        <f t="shared" si="109"/>
        <v>11.631399999999999</v>
      </c>
      <c r="N2346" s="26">
        <f t="shared" si="110"/>
        <v>14.615609470914936</v>
      </c>
      <c r="O2346" s="14" t="s">
        <v>311</v>
      </c>
    </row>
    <row r="2347" spans="1:15" x14ac:dyDescent="0.2">
      <c r="A2347" s="5" t="s">
        <v>485</v>
      </c>
      <c r="B2347" s="1" t="s">
        <v>306</v>
      </c>
      <c r="C2347" s="1" t="s">
        <v>7</v>
      </c>
      <c r="D2347" t="s">
        <v>397</v>
      </c>
      <c r="E2347" s="9" t="s">
        <v>393</v>
      </c>
      <c r="F2347" s="27">
        <v>345</v>
      </c>
      <c r="G2347" s="1">
        <v>400</v>
      </c>
      <c r="H2347" s="12">
        <v>4340.0001525878897</v>
      </c>
      <c r="I2347" s="12">
        <v>2500</v>
      </c>
      <c r="J2347" s="12">
        <v>6840.0001525878897</v>
      </c>
      <c r="K2347" s="12">
        <f t="shared" si="108"/>
        <v>1162.8000259399412</v>
      </c>
      <c r="L2347" s="1" t="s">
        <v>309</v>
      </c>
      <c r="M2347" s="23">
        <f t="shared" si="109"/>
        <v>11.628000259399412</v>
      </c>
      <c r="N2347" s="26">
        <f t="shared" si="110"/>
        <v>14.619882714792828</v>
      </c>
      <c r="O2347" s="14" t="s">
        <v>484</v>
      </c>
    </row>
    <row r="2348" spans="1:15" x14ac:dyDescent="0.2">
      <c r="A2348" s="5" t="s">
        <v>485</v>
      </c>
      <c r="B2348" s="1" t="s">
        <v>306</v>
      </c>
      <c r="C2348" s="1" t="s">
        <v>7</v>
      </c>
      <c r="D2348" t="s">
        <v>428</v>
      </c>
      <c r="E2348" s="9" t="s">
        <v>427</v>
      </c>
      <c r="F2348" s="27">
        <v>361</v>
      </c>
      <c r="G2348" s="1">
        <v>825</v>
      </c>
      <c r="H2348" s="12">
        <v>4280.0002098083496</v>
      </c>
      <c r="I2348" s="12">
        <v>2550.000011920929</v>
      </c>
      <c r="J2348" s="12">
        <v>6830.0002217292786</v>
      </c>
      <c r="K2348" s="12">
        <f t="shared" si="108"/>
        <v>1161.1000376939774</v>
      </c>
      <c r="L2348" s="1" t="s">
        <v>309</v>
      </c>
      <c r="M2348" s="23">
        <f t="shared" si="109"/>
        <v>11.611000376939774</v>
      </c>
      <c r="N2348" s="26">
        <f t="shared" si="110"/>
        <v>14.641287958067027</v>
      </c>
      <c r="O2348" s="14" t="s">
        <v>484</v>
      </c>
    </row>
    <row r="2349" spans="1:15" x14ac:dyDescent="0.2">
      <c r="A2349" s="5" t="s">
        <v>485</v>
      </c>
      <c r="B2349" s="1" t="s">
        <v>306</v>
      </c>
      <c r="C2349" s="1" t="s">
        <v>7</v>
      </c>
      <c r="D2349" t="s">
        <v>406</v>
      </c>
      <c r="E2349" s="9" t="s">
        <v>457</v>
      </c>
      <c r="F2349" s="27">
        <v>134</v>
      </c>
      <c r="G2349" s="1">
        <v>60</v>
      </c>
      <c r="H2349" s="12">
        <v>3149.3310928344699</v>
      </c>
      <c r="I2349" s="12">
        <v>3679.6266734600072</v>
      </c>
      <c r="J2349" s="12">
        <v>6828.9577662944776</v>
      </c>
      <c r="K2349" s="12">
        <f t="shared" si="108"/>
        <v>1160.9228202700613</v>
      </c>
      <c r="L2349" s="1" t="s">
        <v>309</v>
      </c>
      <c r="M2349" s="23">
        <f t="shared" si="109"/>
        <v>11.609228202700614</v>
      </c>
      <c r="N2349" s="26">
        <f t="shared" si="110"/>
        <v>14.643522982901958</v>
      </c>
      <c r="O2349" s="14" t="s">
        <v>484</v>
      </c>
    </row>
    <row r="2350" spans="1:15" x14ac:dyDescent="0.2">
      <c r="A2350" s="1">
        <v>706871</v>
      </c>
      <c r="B2350" s="4">
        <v>41437</v>
      </c>
      <c r="C2350" s="1" t="s">
        <v>20</v>
      </c>
      <c r="D2350" t="s">
        <v>84</v>
      </c>
      <c r="E2350" s="8" t="s">
        <v>83</v>
      </c>
      <c r="F2350" s="27">
        <v>258.5</v>
      </c>
      <c r="G2350" s="28" t="s">
        <v>306</v>
      </c>
      <c r="H2350" s="12">
        <v>4430</v>
      </c>
      <c r="I2350" s="12">
        <v>2388</v>
      </c>
      <c r="J2350" s="12">
        <v>6818</v>
      </c>
      <c r="K2350" s="12">
        <f t="shared" si="108"/>
        <v>1159.06</v>
      </c>
      <c r="L2350" s="5" t="s">
        <v>309</v>
      </c>
      <c r="M2350" s="23">
        <f t="shared" si="109"/>
        <v>11.5906</v>
      </c>
      <c r="N2350" s="26">
        <f t="shared" si="110"/>
        <v>14.667057788207686</v>
      </c>
      <c r="O2350" s="14" t="s">
        <v>311</v>
      </c>
    </row>
    <row r="2351" spans="1:15" x14ac:dyDescent="0.2">
      <c r="A2351" s="5" t="s">
        <v>485</v>
      </c>
      <c r="B2351" s="1" t="s">
        <v>306</v>
      </c>
      <c r="C2351" s="1" t="s">
        <v>7</v>
      </c>
      <c r="D2351" t="s">
        <v>338</v>
      </c>
      <c r="E2351" s="9" t="s">
        <v>470</v>
      </c>
      <c r="F2351" s="27">
        <v>285</v>
      </c>
      <c r="G2351" s="1">
        <v>335</v>
      </c>
      <c r="H2351" s="12">
        <v>4050.0001907348596</v>
      </c>
      <c r="I2351" s="12">
        <v>2740.0000095367432</v>
      </c>
      <c r="J2351" s="12">
        <v>6790.0002002716028</v>
      </c>
      <c r="K2351" s="12">
        <f t="shared" si="108"/>
        <v>1154.3000340461724</v>
      </c>
      <c r="L2351" s="1" t="s">
        <v>309</v>
      </c>
      <c r="M2351" s="23">
        <f t="shared" si="109"/>
        <v>11.543000340461724</v>
      </c>
      <c r="N2351" s="26">
        <f t="shared" si="110"/>
        <v>14.727540066346384</v>
      </c>
      <c r="O2351" s="14" t="s">
        <v>484</v>
      </c>
    </row>
    <row r="2352" spans="1:15" x14ac:dyDescent="0.2">
      <c r="A2352" s="5" t="s">
        <v>485</v>
      </c>
      <c r="B2352" s="1" t="s">
        <v>306</v>
      </c>
      <c r="C2352" s="1" t="s">
        <v>7</v>
      </c>
      <c r="D2352" t="s">
        <v>316</v>
      </c>
      <c r="E2352" s="9" t="s">
        <v>478</v>
      </c>
      <c r="F2352" s="27">
        <v>425</v>
      </c>
      <c r="G2352" s="1">
        <v>940</v>
      </c>
      <c r="H2352" s="12">
        <v>4280.0002098083496</v>
      </c>
      <c r="I2352" s="12">
        <v>2500</v>
      </c>
      <c r="J2352" s="12">
        <v>6780.0002098083496</v>
      </c>
      <c r="K2352" s="12">
        <f t="shared" si="108"/>
        <v>1152.6000356674194</v>
      </c>
      <c r="L2352" s="1" t="s">
        <v>309</v>
      </c>
      <c r="M2352" s="23">
        <f t="shared" si="109"/>
        <v>11.526000356674194</v>
      </c>
      <c r="N2352" s="26">
        <f t="shared" si="110"/>
        <v>14.749262080454523</v>
      </c>
      <c r="O2352" s="14" t="s">
        <v>484</v>
      </c>
    </row>
    <row r="2353" spans="1:15" x14ac:dyDescent="0.2">
      <c r="A2353" s="5" t="s">
        <v>485</v>
      </c>
      <c r="B2353" s="1" t="s">
        <v>306</v>
      </c>
      <c r="C2353" s="1" t="s">
        <v>7</v>
      </c>
      <c r="D2353" t="s">
        <v>356</v>
      </c>
      <c r="E2353" s="9" t="s">
        <v>54</v>
      </c>
      <c r="F2353" s="27">
        <v>144</v>
      </c>
      <c r="G2353" s="1">
        <v>45</v>
      </c>
      <c r="H2353" s="12">
        <v>3799.9999523162801</v>
      </c>
      <c r="I2353" s="12">
        <v>2980.0000190734859</v>
      </c>
      <c r="J2353" s="12">
        <v>6779.999971389766</v>
      </c>
      <c r="K2353" s="12">
        <f t="shared" si="108"/>
        <v>1152.5999951362603</v>
      </c>
      <c r="L2353" s="1" t="s">
        <v>309</v>
      </c>
      <c r="M2353" s="23">
        <f t="shared" si="109"/>
        <v>11.525999951362603</v>
      </c>
      <c r="N2353" s="26">
        <f t="shared" si="110"/>
        <v>14.749262599112074</v>
      </c>
      <c r="O2353" s="14" t="s">
        <v>484</v>
      </c>
    </row>
    <row r="2354" spans="1:15" x14ac:dyDescent="0.2">
      <c r="A2354" s="5" t="s">
        <v>485</v>
      </c>
      <c r="B2354" s="1" t="s">
        <v>306</v>
      </c>
      <c r="C2354" s="1" t="s">
        <v>7</v>
      </c>
      <c r="D2354" t="s">
        <v>382</v>
      </c>
      <c r="E2354" s="9" t="s">
        <v>54</v>
      </c>
      <c r="F2354" s="27">
        <v>200</v>
      </c>
      <c r="G2354" s="1">
        <v>140</v>
      </c>
      <c r="H2354" s="12">
        <v>4269.99998092651</v>
      </c>
      <c r="I2354" s="12">
        <v>2500</v>
      </c>
      <c r="J2354" s="12">
        <v>6769.99998092651</v>
      </c>
      <c r="K2354" s="12">
        <f t="shared" si="108"/>
        <v>1150.8999967575066</v>
      </c>
      <c r="L2354" s="1" t="s">
        <v>309</v>
      </c>
      <c r="M2354" s="23">
        <f t="shared" si="109"/>
        <v>11.508999967575066</v>
      </c>
      <c r="N2354" s="26">
        <f t="shared" si="110"/>
        <v>14.771048786076136</v>
      </c>
      <c r="O2354" s="14" t="s">
        <v>484</v>
      </c>
    </row>
    <row r="2355" spans="1:15" x14ac:dyDescent="0.2">
      <c r="A2355" s="5" t="s">
        <v>485</v>
      </c>
      <c r="B2355" s="1" t="s">
        <v>306</v>
      </c>
      <c r="C2355" s="1" t="s">
        <v>7</v>
      </c>
      <c r="D2355" t="s">
        <v>894</v>
      </c>
      <c r="E2355" s="9" t="s">
        <v>54</v>
      </c>
      <c r="F2355" s="27">
        <v>164</v>
      </c>
      <c r="G2355" s="1">
        <v>105</v>
      </c>
      <c r="H2355" s="12">
        <v>4260.0002288818405</v>
      </c>
      <c r="I2355" s="12">
        <v>2500</v>
      </c>
      <c r="J2355" s="12">
        <v>6760.0002288818405</v>
      </c>
      <c r="K2355" s="12">
        <f t="shared" si="108"/>
        <v>1149.2000389099128</v>
      </c>
      <c r="L2355" s="1" t="s">
        <v>309</v>
      </c>
      <c r="M2355" s="23">
        <f t="shared" si="109"/>
        <v>11.492000389099127</v>
      </c>
      <c r="N2355" s="26">
        <f t="shared" si="110"/>
        <v>14.792898907422201</v>
      </c>
      <c r="O2355" s="14" t="s">
        <v>484</v>
      </c>
    </row>
    <row r="2356" spans="1:15" x14ac:dyDescent="0.2">
      <c r="A2356" s="5" t="s">
        <v>485</v>
      </c>
      <c r="B2356" s="1" t="s">
        <v>306</v>
      </c>
      <c r="C2356" s="1" t="s">
        <v>7</v>
      </c>
      <c r="D2356" t="s">
        <v>404</v>
      </c>
      <c r="E2356" s="9" t="s">
        <v>409</v>
      </c>
      <c r="F2356" s="27">
        <v>570</v>
      </c>
      <c r="G2356" s="1">
        <v>1780</v>
      </c>
      <c r="H2356" s="12">
        <v>4252.0389556884802</v>
      </c>
      <c r="I2356" s="12">
        <v>2500</v>
      </c>
      <c r="J2356" s="12">
        <v>6752.0389556884802</v>
      </c>
      <c r="K2356" s="12">
        <f t="shared" si="108"/>
        <v>1147.8466224670417</v>
      </c>
      <c r="L2356" s="1" t="s">
        <v>309</v>
      </c>
      <c r="M2356" s="23">
        <f t="shared" si="109"/>
        <v>11.478466224670417</v>
      </c>
      <c r="N2356" s="26">
        <f t="shared" si="110"/>
        <v>14.810341091967734</v>
      </c>
      <c r="O2356" s="14" t="s">
        <v>484</v>
      </c>
    </row>
    <row r="2357" spans="1:15" x14ac:dyDescent="0.2">
      <c r="A2357" s="5" t="s">
        <v>485</v>
      </c>
      <c r="B2357" s="1" t="s">
        <v>306</v>
      </c>
      <c r="C2357" s="1" t="s">
        <v>7</v>
      </c>
      <c r="D2357" t="s">
        <v>345</v>
      </c>
      <c r="E2357" s="9" t="s">
        <v>427</v>
      </c>
      <c r="F2357" s="27">
        <v>347</v>
      </c>
      <c r="G2357" s="1">
        <v>545</v>
      </c>
      <c r="H2357" s="12">
        <v>2650.0000953674298</v>
      </c>
      <c r="I2357" s="12">
        <v>4100.0000238418579</v>
      </c>
      <c r="J2357" s="12">
        <v>6750.0001192092877</v>
      </c>
      <c r="K2357" s="12">
        <f t="shared" si="108"/>
        <v>1147.500020265579</v>
      </c>
      <c r="L2357" s="1" t="s">
        <v>309</v>
      </c>
      <c r="M2357" s="23">
        <f t="shared" si="109"/>
        <v>11.47500020265579</v>
      </c>
      <c r="N2357" s="26">
        <f t="shared" si="110"/>
        <v>14.814814553175779</v>
      </c>
      <c r="O2357" s="14" t="s">
        <v>484</v>
      </c>
    </row>
    <row r="2358" spans="1:15" x14ac:dyDescent="0.2">
      <c r="A2358" s="5" t="s">
        <v>485</v>
      </c>
      <c r="B2358" s="1" t="s">
        <v>306</v>
      </c>
      <c r="C2358" s="1" t="s">
        <v>7</v>
      </c>
      <c r="D2358" t="s">
        <v>401</v>
      </c>
      <c r="E2358" s="9" t="s">
        <v>427</v>
      </c>
      <c r="F2358" s="27">
        <v>435</v>
      </c>
      <c r="G2358" s="1">
        <v>1580</v>
      </c>
      <c r="H2358" s="12">
        <v>3210.0000381469699</v>
      </c>
      <c r="I2358" s="12">
        <v>3540.0000214576717</v>
      </c>
      <c r="J2358" s="12">
        <v>6750.0000596046411</v>
      </c>
      <c r="K2358" s="12">
        <f t="shared" si="108"/>
        <v>1147.5000101327889</v>
      </c>
      <c r="L2358" s="1" t="s">
        <v>309</v>
      </c>
      <c r="M2358" s="23">
        <f t="shared" si="109"/>
        <v>11.47500010132789</v>
      </c>
      <c r="N2358" s="26">
        <f t="shared" si="110"/>
        <v>14.814814683995301</v>
      </c>
      <c r="O2358" s="14" t="s">
        <v>484</v>
      </c>
    </row>
    <row r="2359" spans="1:15" x14ac:dyDescent="0.2">
      <c r="A2359" s="5" t="s">
        <v>485</v>
      </c>
      <c r="B2359" s="1" t="s">
        <v>306</v>
      </c>
      <c r="C2359" s="1" t="s">
        <v>7</v>
      </c>
      <c r="D2359" t="s">
        <v>473</v>
      </c>
      <c r="E2359" s="9" t="s">
        <v>102</v>
      </c>
      <c r="F2359" s="27">
        <v>450</v>
      </c>
      <c r="G2359" s="1">
        <v>850</v>
      </c>
      <c r="H2359" s="12">
        <v>4750</v>
      </c>
      <c r="I2359" s="12">
        <v>2000</v>
      </c>
      <c r="J2359" s="12">
        <v>6750</v>
      </c>
      <c r="K2359" s="12">
        <f t="shared" si="108"/>
        <v>1147.5</v>
      </c>
      <c r="L2359" s="1" t="s">
        <v>309</v>
      </c>
      <c r="M2359" s="23">
        <f t="shared" si="109"/>
        <v>11.475</v>
      </c>
      <c r="N2359" s="26">
        <f t="shared" si="110"/>
        <v>14.814814814814815</v>
      </c>
      <c r="O2359" s="14" t="s">
        <v>484</v>
      </c>
    </row>
    <row r="2360" spans="1:15" x14ac:dyDescent="0.2">
      <c r="A2360" s="5" t="s">
        <v>485</v>
      </c>
      <c r="B2360" s="1" t="s">
        <v>306</v>
      </c>
      <c r="C2360" s="1" t="s">
        <v>7</v>
      </c>
      <c r="D2360" t="s">
        <v>435</v>
      </c>
      <c r="E2360" s="9" t="s">
        <v>427</v>
      </c>
      <c r="F2360" s="27">
        <v>274</v>
      </c>
      <c r="G2360" s="1">
        <v>250</v>
      </c>
      <c r="H2360" s="12" t="s">
        <v>306</v>
      </c>
      <c r="I2360" s="12">
        <v>6740.0000095367504</v>
      </c>
      <c r="J2360" s="12">
        <v>6740.0000095367504</v>
      </c>
      <c r="K2360" s="12">
        <f t="shared" si="108"/>
        <v>1145.8000016212475</v>
      </c>
      <c r="L2360" s="1" t="s">
        <v>309</v>
      </c>
      <c r="M2360" s="23">
        <f t="shared" si="109"/>
        <v>11.458000016212475</v>
      </c>
      <c r="N2360" s="26">
        <f t="shared" si="110"/>
        <v>14.836795231232225</v>
      </c>
      <c r="O2360" s="14" t="s">
        <v>484</v>
      </c>
    </row>
    <row r="2361" spans="1:15" x14ac:dyDescent="0.2">
      <c r="A2361" s="5" t="s">
        <v>485</v>
      </c>
      <c r="B2361" s="1" t="s">
        <v>306</v>
      </c>
      <c r="C2361" s="1" t="s">
        <v>7</v>
      </c>
      <c r="D2361" t="s">
        <v>319</v>
      </c>
      <c r="E2361" s="9" t="s">
        <v>315</v>
      </c>
      <c r="F2361" s="27">
        <v>198</v>
      </c>
      <c r="G2361" s="1">
        <v>120</v>
      </c>
      <c r="H2361" s="12">
        <v>3619.9998855590798</v>
      </c>
      <c r="I2361" s="12">
        <v>3120.000004768372</v>
      </c>
      <c r="J2361" s="12">
        <v>6739.9998903274518</v>
      </c>
      <c r="K2361" s="12">
        <f t="shared" si="108"/>
        <v>1145.7999813556669</v>
      </c>
      <c r="L2361" s="1" t="s">
        <v>309</v>
      </c>
      <c r="M2361" s="23">
        <f t="shared" si="109"/>
        <v>11.457999813556668</v>
      </c>
      <c r="N2361" s="26">
        <f t="shared" si="110"/>
        <v>14.836795493648246</v>
      </c>
      <c r="O2361" s="14" t="s">
        <v>484</v>
      </c>
    </row>
    <row r="2362" spans="1:15" x14ac:dyDescent="0.2">
      <c r="A2362" s="5" t="s">
        <v>485</v>
      </c>
      <c r="B2362" s="1" t="s">
        <v>306</v>
      </c>
      <c r="C2362" s="1" t="s">
        <v>7</v>
      </c>
      <c r="D2362" t="s">
        <v>894</v>
      </c>
      <c r="E2362" s="9" t="s">
        <v>54</v>
      </c>
      <c r="F2362" s="27">
        <v>183</v>
      </c>
      <c r="G2362" s="1">
        <v>165</v>
      </c>
      <c r="H2362" s="12">
        <v>4230.00001907349</v>
      </c>
      <c r="I2362" s="12">
        <v>2500</v>
      </c>
      <c r="J2362" s="12">
        <v>6730.00001907349</v>
      </c>
      <c r="K2362" s="12">
        <f t="shared" si="108"/>
        <v>1144.1000032424934</v>
      </c>
      <c r="L2362" s="1" t="s">
        <v>309</v>
      </c>
      <c r="M2362" s="23">
        <f t="shared" si="109"/>
        <v>11.441000032424933</v>
      </c>
      <c r="N2362" s="26">
        <f t="shared" si="110"/>
        <v>14.858840968289753</v>
      </c>
      <c r="O2362" s="14" t="s">
        <v>484</v>
      </c>
    </row>
    <row r="2363" spans="1:15" x14ac:dyDescent="0.2">
      <c r="A2363" s="5" t="s">
        <v>485</v>
      </c>
      <c r="B2363" s="1" t="s">
        <v>306</v>
      </c>
      <c r="C2363" s="1" t="s">
        <v>7</v>
      </c>
      <c r="D2363" t="s">
        <v>415</v>
      </c>
      <c r="E2363" s="9" t="s">
        <v>414</v>
      </c>
      <c r="F2363" s="27">
        <v>700</v>
      </c>
      <c r="G2363" s="1">
        <v>4220</v>
      </c>
      <c r="H2363" s="12">
        <v>4230.00001907349</v>
      </c>
      <c r="I2363" s="12">
        <v>2500</v>
      </c>
      <c r="J2363" s="12">
        <v>6730.00001907349</v>
      </c>
      <c r="K2363" s="12">
        <f t="shared" si="108"/>
        <v>1144.1000032424934</v>
      </c>
      <c r="L2363" s="1" t="s">
        <v>309</v>
      </c>
      <c r="M2363" s="23">
        <f t="shared" si="109"/>
        <v>11.441000032424933</v>
      </c>
      <c r="N2363" s="26">
        <f t="shared" si="110"/>
        <v>14.858840968289753</v>
      </c>
      <c r="O2363" s="14" t="s">
        <v>484</v>
      </c>
    </row>
    <row r="2364" spans="1:15" x14ac:dyDescent="0.2">
      <c r="A2364" s="5" t="s">
        <v>485</v>
      </c>
      <c r="B2364" s="1" t="s">
        <v>306</v>
      </c>
      <c r="C2364" s="1" t="s">
        <v>7</v>
      </c>
      <c r="D2364" t="s">
        <v>383</v>
      </c>
      <c r="E2364" s="9" t="s">
        <v>427</v>
      </c>
      <c r="F2364" s="27">
        <v>369</v>
      </c>
      <c r="G2364" s="1">
        <v>690</v>
      </c>
      <c r="H2364" s="12">
        <v>3079.9999237060497</v>
      </c>
      <c r="I2364" s="12">
        <v>3640.0000154972081</v>
      </c>
      <c r="J2364" s="12">
        <v>6719.9999392032578</v>
      </c>
      <c r="K2364" s="12">
        <f t="shared" si="108"/>
        <v>1142.3999896645539</v>
      </c>
      <c r="L2364" s="1" t="s">
        <v>309</v>
      </c>
      <c r="M2364" s="23">
        <f t="shared" si="109"/>
        <v>11.423999896645538</v>
      </c>
      <c r="N2364" s="26">
        <f t="shared" si="110"/>
        <v>14.880952515582356</v>
      </c>
      <c r="O2364" s="14" t="s">
        <v>484</v>
      </c>
    </row>
    <row r="2365" spans="1:15" x14ac:dyDescent="0.2">
      <c r="A2365" s="1">
        <v>741211</v>
      </c>
      <c r="B2365" s="4">
        <v>41856</v>
      </c>
      <c r="C2365" s="1" t="s">
        <v>38</v>
      </c>
      <c r="D2365" t="s">
        <v>278</v>
      </c>
      <c r="E2365" s="8" t="s">
        <v>61</v>
      </c>
      <c r="F2365" s="27">
        <v>256.5</v>
      </c>
      <c r="G2365" s="28" t="s">
        <v>306</v>
      </c>
      <c r="H2365" s="12">
        <v>4980</v>
      </c>
      <c r="I2365" s="12">
        <v>1735</v>
      </c>
      <c r="J2365" s="12">
        <v>6715</v>
      </c>
      <c r="K2365" s="12">
        <f t="shared" si="108"/>
        <v>1141.55</v>
      </c>
      <c r="L2365" s="5" t="s">
        <v>309</v>
      </c>
      <c r="M2365" s="23">
        <f t="shared" si="109"/>
        <v>11.4155</v>
      </c>
      <c r="N2365" s="26">
        <f t="shared" si="110"/>
        <v>14.892032762472079</v>
      </c>
      <c r="O2365" s="14" t="s">
        <v>311</v>
      </c>
    </row>
    <row r="2366" spans="1:15" x14ac:dyDescent="0.2">
      <c r="A2366" s="5" t="s">
        <v>485</v>
      </c>
      <c r="B2366" s="1" t="s">
        <v>306</v>
      </c>
      <c r="C2366" s="1" t="s">
        <v>7</v>
      </c>
      <c r="D2366" t="s">
        <v>331</v>
      </c>
      <c r="E2366" s="9" t="s">
        <v>54</v>
      </c>
      <c r="F2366" s="27">
        <v>201</v>
      </c>
      <c r="G2366" s="1">
        <v>130</v>
      </c>
      <c r="H2366" s="12">
        <v>3430.0000667571999</v>
      </c>
      <c r="I2366" s="12">
        <v>3279.9999713897701</v>
      </c>
      <c r="J2366" s="12">
        <v>6710.0000381469699</v>
      </c>
      <c r="K2366" s="12">
        <f t="shared" si="108"/>
        <v>1140.7000064849849</v>
      </c>
      <c r="L2366" s="1" t="s">
        <v>309</v>
      </c>
      <c r="M2366" s="23">
        <f t="shared" si="109"/>
        <v>11.407000064849848</v>
      </c>
      <c r="N2366" s="26">
        <f t="shared" si="110"/>
        <v>14.903129572502349</v>
      </c>
      <c r="O2366" s="14" t="s">
        <v>484</v>
      </c>
    </row>
    <row r="2367" spans="1:15" x14ac:dyDescent="0.2">
      <c r="A2367" s="5" t="s">
        <v>485</v>
      </c>
      <c r="B2367" s="1" t="s">
        <v>306</v>
      </c>
      <c r="C2367" s="1" t="s">
        <v>7</v>
      </c>
      <c r="D2367" t="s">
        <v>361</v>
      </c>
      <c r="E2367" s="9" t="s">
        <v>427</v>
      </c>
      <c r="F2367" s="27">
        <v>390</v>
      </c>
      <c r="G2367" s="1">
        <v>995</v>
      </c>
      <c r="H2367" s="12">
        <v>4210.0000381469699</v>
      </c>
      <c r="I2367" s="12">
        <v>2500</v>
      </c>
      <c r="J2367" s="12">
        <v>6710.0000381469699</v>
      </c>
      <c r="K2367" s="12">
        <f t="shared" si="108"/>
        <v>1140.7000064849849</v>
      </c>
      <c r="L2367" s="1" t="s">
        <v>309</v>
      </c>
      <c r="M2367" s="23">
        <f t="shared" si="109"/>
        <v>11.407000064849848</v>
      </c>
      <c r="N2367" s="26">
        <f t="shared" si="110"/>
        <v>14.903129572502349</v>
      </c>
      <c r="O2367" s="14" t="s">
        <v>484</v>
      </c>
    </row>
    <row r="2368" spans="1:15" x14ac:dyDescent="0.2">
      <c r="A2368" s="5" t="s">
        <v>485</v>
      </c>
      <c r="B2368" s="1" t="s">
        <v>306</v>
      </c>
      <c r="C2368" s="1" t="s">
        <v>7</v>
      </c>
      <c r="D2368" t="s">
        <v>321</v>
      </c>
      <c r="E2368" s="9" t="s">
        <v>54</v>
      </c>
      <c r="F2368" s="27">
        <v>170</v>
      </c>
      <c r="G2368" s="1">
        <v>85</v>
      </c>
      <c r="H2368" s="12">
        <v>2654.7360420227101</v>
      </c>
      <c r="I2368" s="12">
        <v>4053.7374615669287</v>
      </c>
      <c r="J2368" s="12">
        <v>6708.4735035896392</v>
      </c>
      <c r="K2368" s="12">
        <f t="shared" si="108"/>
        <v>1140.4404956102387</v>
      </c>
      <c r="L2368" s="1" t="s">
        <v>309</v>
      </c>
      <c r="M2368" s="23">
        <f t="shared" si="109"/>
        <v>11.404404956102388</v>
      </c>
      <c r="N2368" s="26">
        <f t="shared" si="110"/>
        <v>14.906520827203233</v>
      </c>
      <c r="O2368" s="14" t="s">
        <v>484</v>
      </c>
    </row>
    <row r="2369" spans="1:15" x14ac:dyDescent="0.2">
      <c r="A2369" s="5" t="s">
        <v>485</v>
      </c>
      <c r="B2369" s="1" t="s">
        <v>306</v>
      </c>
      <c r="C2369" s="1" t="s">
        <v>7</v>
      </c>
      <c r="D2369" t="s">
        <v>357</v>
      </c>
      <c r="E2369" s="9" t="s">
        <v>54</v>
      </c>
      <c r="F2369" s="27">
        <v>161</v>
      </c>
      <c r="G2369" s="1">
        <v>100</v>
      </c>
      <c r="H2369" s="12">
        <v>3970.0000286102299</v>
      </c>
      <c r="I2369" s="12">
        <v>2729.9999892711639</v>
      </c>
      <c r="J2369" s="12">
        <v>6700.0000178813934</v>
      </c>
      <c r="K2369" s="12">
        <f t="shared" si="108"/>
        <v>1139.0000030398369</v>
      </c>
      <c r="L2369" s="1" t="s">
        <v>309</v>
      </c>
      <c r="M2369" s="23">
        <f t="shared" si="109"/>
        <v>11.390000030398369</v>
      </c>
      <c r="N2369" s="26">
        <f t="shared" si="110"/>
        <v>14.925373094494557</v>
      </c>
      <c r="O2369" s="14" t="s">
        <v>484</v>
      </c>
    </row>
    <row r="2370" spans="1:15" x14ac:dyDescent="0.2">
      <c r="A2370" s="5" t="s">
        <v>485</v>
      </c>
      <c r="B2370" s="1" t="s">
        <v>306</v>
      </c>
      <c r="C2370" s="1" t="s">
        <v>7</v>
      </c>
      <c r="D2370" t="s">
        <v>318</v>
      </c>
      <c r="E2370" s="9" t="s">
        <v>457</v>
      </c>
      <c r="F2370" s="27">
        <v>171</v>
      </c>
      <c r="G2370" s="1">
        <v>120</v>
      </c>
      <c r="H2370" s="24" t="s">
        <v>722</v>
      </c>
      <c r="I2370" s="12">
        <v>6699.9998092651404</v>
      </c>
      <c r="J2370" s="12">
        <v>6699.9998092651404</v>
      </c>
      <c r="K2370" s="12">
        <f t="shared" si="108"/>
        <v>1138.9999675750739</v>
      </c>
      <c r="L2370" s="1" t="s">
        <v>309</v>
      </c>
      <c r="M2370" s="23">
        <f t="shared" si="109"/>
        <v>11.389999675750738</v>
      </c>
      <c r="N2370" s="26">
        <f t="shared" si="110"/>
        <v>14.925373559222244</v>
      </c>
      <c r="O2370" s="14" t="s">
        <v>484</v>
      </c>
    </row>
    <row r="2371" spans="1:15" x14ac:dyDescent="0.2">
      <c r="A2371" s="5" t="s">
        <v>485</v>
      </c>
      <c r="B2371" s="1" t="s">
        <v>306</v>
      </c>
      <c r="C2371" s="1" t="s">
        <v>7</v>
      </c>
      <c r="D2371" t="s">
        <v>406</v>
      </c>
      <c r="E2371" s="9" t="s">
        <v>470</v>
      </c>
      <c r="F2371" s="27">
        <v>290</v>
      </c>
      <c r="G2371" s="1">
        <v>400</v>
      </c>
      <c r="H2371" s="12">
        <v>2342.9808616638202</v>
      </c>
      <c r="I2371" s="12">
        <v>4353.465229272846</v>
      </c>
      <c r="J2371" s="12">
        <v>6696.4460909366662</v>
      </c>
      <c r="K2371" s="12">
        <f t="shared" si="108"/>
        <v>1138.3958354592332</v>
      </c>
      <c r="L2371" s="1" t="s">
        <v>309</v>
      </c>
      <c r="M2371" s="23">
        <f t="shared" si="109"/>
        <v>11.383958354592332</v>
      </c>
      <c r="N2371" s="26">
        <f t="shared" si="110"/>
        <v>14.933294264153851</v>
      </c>
      <c r="O2371" s="14" t="s">
        <v>484</v>
      </c>
    </row>
    <row r="2372" spans="1:15" x14ac:dyDescent="0.2">
      <c r="A2372" s="5" t="s">
        <v>485</v>
      </c>
      <c r="B2372" s="1" t="s">
        <v>306</v>
      </c>
      <c r="C2372" s="1" t="s">
        <v>7</v>
      </c>
      <c r="D2372" t="s">
        <v>361</v>
      </c>
      <c r="E2372" s="9" t="s">
        <v>427</v>
      </c>
      <c r="F2372" s="27">
        <v>342</v>
      </c>
      <c r="G2372" s="1">
        <v>560</v>
      </c>
      <c r="H2372" s="12">
        <v>4010.0002288818405</v>
      </c>
      <c r="I2372" s="12">
        <v>2680.0000071525569</v>
      </c>
      <c r="J2372" s="12">
        <v>6690.0002360343969</v>
      </c>
      <c r="K2372" s="12">
        <f t="shared" si="108"/>
        <v>1137.3000401258475</v>
      </c>
      <c r="L2372" s="1" t="s">
        <v>309</v>
      </c>
      <c r="M2372" s="23">
        <f t="shared" si="109"/>
        <v>11.373000401258475</v>
      </c>
      <c r="N2372" s="26">
        <f t="shared" si="110"/>
        <v>14.947682581738828</v>
      </c>
      <c r="O2372" s="14" t="s">
        <v>484</v>
      </c>
    </row>
    <row r="2373" spans="1:15" x14ac:dyDescent="0.2">
      <c r="A2373" s="5" t="s">
        <v>485</v>
      </c>
      <c r="B2373" s="1" t="s">
        <v>306</v>
      </c>
      <c r="C2373" s="1" t="s">
        <v>7</v>
      </c>
      <c r="D2373" t="s">
        <v>327</v>
      </c>
      <c r="E2373" s="9" t="s">
        <v>54</v>
      </c>
      <c r="F2373" s="27">
        <v>156</v>
      </c>
      <c r="G2373" s="1">
        <v>75</v>
      </c>
      <c r="H2373" s="12">
        <v>4190.0000572204599</v>
      </c>
      <c r="I2373" s="12">
        <v>2500</v>
      </c>
      <c r="J2373" s="12">
        <v>6690.0000572204599</v>
      </c>
      <c r="K2373" s="12">
        <f t="shared" ref="K2373:K2436" si="111">J2373/1000*170</f>
        <v>1137.3000097274783</v>
      </c>
      <c r="L2373" s="1" t="s">
        <v>309</v>
      </c>
      <c r="M2373" s="23">
        <f t="shared" ref="M2373:M2436" si="112">K2373/100</f>
        <v>11.373000097274783</v>
      </c>
      <c r="N2373" s="26">
        <f t="shared" ref="N2373:N2436" si="113">100/J2373*1000</f>
        <v>14.947682981268565</v>
      </c>
      <c r="O2373" s="14" t="s">
        <v>484</v>
      </c>
    </row>
    <row r="2374" spans="1:15" x14ac:dyDescent="0.2">
      <c r="A2374" s="5" t="s">
        <v>485</v>
      </c>
      <c r="B2374" s="1" t="s">
        <v>306</v>
      </c>
      <c r="C2374" s="1" t="s">
        <v>7</v>
      </c>
      <c r="D2374" t="s">
        <v>349</v>
      </c>
      <c r="E2374" s="9" t="s">
        <v>54</v>
      </c>
      <c r="F2374" s="27">
        <v>198</v>
      </c>
      <c r="G2374" s="1">
        <v>145</v>
      </c>
      <c r="H2374" s="12">
        <v>4190.0000572204599</v>
      </c>
      <c r="I2374" s="12">
        <v>2500</v>
      </c>
      <c r="J2374" s="12">
        <v>6690.0000572204599</v>
      </c>
      <c r="K2374" s="12">
        <f t="shared" si="111"/>
        <v>1137.3000097274783</v>
      </c>
      <c r="L2374" s="1" t="s">
        <v>309</v>
      </c>
      <c r="M2374" s="23">
        <f t="shared" si="112"/>
        <v>11.373000097274783</v>
      </c>
      <c r="N2374" s="26">
        <f t="shared" si="113"/>
        <v>14.947682981268565</v>
      </c>
      <c r="O2374" s="14" t="s">
        <v>484</v>
      </c>
    </row>
    <row r="2375" spans="1:15" x14ac:dyDescent="0.2">
      <c r="A2375" s="5" t="s">
        <v>485</v>
      </c>
      <c r="B2375" s="1" t="s">
        <v>306</v>
      </c>
      <c r="C2375" s="1" t="s">
        <v>7</v>
      </c>
      <c r="D2375" t="s">
        <v>465</v>
      </c>
      <c r="E2375" s="9" t="s">
        <v>457</v>
      </c>
      <c r="F2375" s="27">
        <v>125</v>
      </c>
      <c r="G2375" s="1">
        <v>40</v>
      </c>
      <c r="H2375" s="12">
        <v>4190.0000572204599</v>
      </c>
      <c r="I2375" s="12">
        <v>2500</v>
      </c>
      <c r="J2375" s="12">
        <v>6690.0000572204599</v>
      </c>
      <c r="K2375" s="12">
        <f t="shared" si="111"/>
        <v>1137.3000097274783</v>
      </c>
      <c r="L2375" s="1" t="s">
        <v>309</v>
      </c>
      <c r="M2375" s="23">
        <f t="shared" si="112"/>
        <v>11.373000097274783</v>
      </c>
      <c r="N2375" s="26">
        <f t="shared" si="113"/>
        <v>14.947682981268565</v>
      </c>
      <c r="O2375" s="14" t="s">
        <v>484</v>
      </c>
    </row>
    <row r="2376" spans="1:15" x14ac:dyDescent="0.2">
      <c r="A2376" s="5" t="s">
        <v>485</v>
      </c>
      <c r="B2376" s="1" t="s">
        <v>306</v>
      </c>
      <c r="C2376" s="1" t="s">
        <v>7</v>
      </c>
      <c r="D2376" t="s">
        <v>399</v>
      </c>
      <c r="E2376" s="9" t="s">
        <v>479</v>
      </c>
      <c r="F2376" s="27">
        <v>235</v>
      </c>
      <c r="G2376" s="1">
        <v>180</v>
      </c>
      <c r="H2376" s="12">
        <v>4022.7589607238797</v>
      </c>
      <c r="I2376" s="12">
        <v>2659.762442111969</v>
      </c>
      <c r="J2376" s="12">
        <v>6682.5214028358487</v>
      </c>
      <c r="K2376" s="12">
        <f t="shared" si="111"/>
        <v>1136.0286384820943</v>
      </c>
      <c r="L2376" s="1" t="s">
        <v>309</v>
      </c>
      <c r="M2376" s="23">
        <f t="shared" si="112"/>
        <v>11.360286384820943</v>
      </c>
      <c r="N2376" s="26">
        <f t="shared" si="113"/>
        <v>14.964411480607184</v>
      </c>
      <c r="O2376" s="14" t="s">
        <v>484</v>
      </c>
    </row>
    <row r="2377" spans="1:15" x14ac:dyDescent="0.2">
      <c r="A2377" s="5" t="s">
        <v>485</v>
      </c>
      <c r="B2377" s="1" t="s">
        <v>306</v>
      </c>
      <c r="C2377" s="1" t="s">
        <v>7</v>
      </c>
      <c r="D2377" t="s">
        <v>379</v>
      </c>
      <c r="E2377" s="9" t="s">
        <v>427</v>
      </c>
      <c r="F2377" s="27">
        <v>363</v>
      </c>
      <c r="G2377" s="1">
        <v>680</v>
      </c>
      <c r="H2377" s="12">
        <v>4170.0000762939499</v>
      </c>
      <c r="I2377" s="12">
        <v>2500</v>
      </c>
      <c r="J2377" s="12">
        <v>6670.0000762939499</v>
      </c>
      <c r="K2377" s="12">
        <f t="shared" si="111"/>
        <v>1133.9000129699714</v>
      </c>
      <c r="L2377" s="1" t="s">
        <v>309</v>
      </c>
      <c r="M2377" s="23">
        <f t="shared" si="112"/>
        <v>11.339000129699714</v>
      </c>
      <c r="N2377" s="26">
        <f t="shared" si="113"/>
        <v>14.992503576636086</v>
      </c>
      <c r="O2377" s="14" t="s">
        <v>484</v>
      </c>
    </row>
    <row r="2378" spans="1:15" x14ac:dyDescent="0.2">
      <c r="A2378" s="5" t="s">
        <v>485</v>
      </c>
      <c r="B2378" s="1" t="s">
        <v>306</v>
      </c>
      <c r="C2378" s="1" t="s">
        <v>7</v>
      </c>
      <c r="D2378" t="s">
        <v>379</v>
      </c>
      <c r="E2378" s="9" t="s">
        <v>427</v>
      </c>
      <c r="F2378" s="27">
        <v>365</v>
      </c>
      <c r="G2378" s="1">
        <v>660</v>
      </c>
      <c r="H2378" s="12">
        <v>3910.0000858306898</v>
      </c>
      <c r="I2378" s="12">
        <v>2740.0000095367432</v>
      </c>
      <c r="J2378" s="12">
        <v>6650.0000953674335</v>
      </c>
      <c r="K2378" s="12">
        <f t="shared" si="111"/>
        <v>1130.5000162124636</v>
      </c>
      <c r="L2378" s="1" t="s">
        <v>309</v>
      </c>
      <c r="M2378" s="23">
        <f t="shared" si="112"/>
        <v>11.305000162124635</v>
      </c>
      <c r="N2378" s="26">
        <f t="shared" si="113"/>
        <v>15.037593769308762</v>
      </c>
      <c r="O2378" s="14" t="s">
        <v>484</v>
      </c>
    </row>
    <row r="2379" spans="1:15" x14ac:dyDescent="0.2">
      <c r="A2379" s="5" t="s">
        <v>485</v>
      </c>
      <c r="B2379" s="1" t="s">
        <v>306</v>
      </c>
      <c r="C2379" s="1" t="s">
        <v>7</v>
      </c>
      <c r="D2379" t="s">
        <v>382</v>
      </c>
      <c r="E2379" s="9" t="s">
        <v>54</v>
      </c>
      <c r="F2379" s="27">
        <v>199</v>
      </c>
      <c r="G2379" s="1">
        <v>140</v>
      </c>
      <c r="H2379" s="12">
        <v>4139.9998664856003</v>
      </c>
      <c r="I2379" s="12">
        <v>2500</v>
      </c>
      <c r="J2379" s="12">
        <v>6639.9998664856003</v>
      </c>
      <c r="K2379" s="12">
        <f t="shared" si="111"/>
        <v>1128.799977302552</v>
      </c>
      <c r="L2379" s="1" t="s">
        <v>309</v>
      </c>
      <c r="M2379" s="23">
        <f t="shared" si="112"/>
        <v>11.28799977302552</v>
      </c>
      <c r="N2379" s="26">
        <f t="shared" si="113"/>
        <v>15.060241266680585</v>
      </c>
      <c r="O2379" s="14" t="s">
        <v>484</v>
      </c>
    </row>
    <row r="2380" spans="1:15" x14ac:dyDescent="0.2">
      <c r="A2380" s="5" t="s">
        <v>485</v>
      </c>
      <c r="B2380" s="1" t="s">
        <v>306</v>
      </c>
      <c r="C2380" s="1" t="s">
        <v>7</v>
      </c>
      <c r="D2380" t="s">
        <v>404</v>
      </c>
      <c r="E2380" s="9" t="s">
        <v>409</v>
      </c>
      <c r="F2380" s="27">
        <v>436</v>
      </c>
      <c r="G2380" s="1">
        <v>650</v>
      </c>
      <c r="H2380" s="12">
        <v>4132.0681571960395</v>
      </c>
      <c r="I2380" s="12">
        <v>2500</v>
      </c>
      <c r="J2380" s="12">
        <v>6632.0681571960395</v>
      </c>
      <c r="K2380" s="12">
        <f t="shared" si="111"/>
        <v>1127.4515867233267</v>
      </c>
      <c r="L2380" s="1" t="s">
        <v>309</v>
      </c>
      <c r="M2380" s="23">
        <f t="shared" si="112"/>
        <v>11.274515867233267</v>
      </c>
      <c r="N2380" s="26">
        <f t="shared" si="113"/>
        <v>15.078252760640932</v>
      </c>
      <c r="O2380" s="14" t="s">
        <v>484</v>
      </c>
    </row>
    <row r="2381" spans="1:15" x14ac:dyDescent="0.2">
      <c r="A2381" s="5" t="s">
        <v>485</v>
      </c>
      <c r="B2381" s="1" t="s">
        <v>306</v>
      </c>
      <c r="C2381" s="1" t="s">
        <v>7</v>
      </c>
      <c r="D2381" t="s">
        <v>382</v>
      </c>
      <c r="E2381" s="9" t="s">
        <v>54</v>
      </c>
      <c r="F2381" s="27">
        <v>191</v>
      </c>
      <c r="G2381" s="1">
        <v>100</v>
      </c>
      <c r="H2381" s="12">
        <v>4130.0001144409198</v>
      </c>
      <c r="I2381" s="12">
        <v>2500</v>
      </c>
      <c r="J2381" s="12">
        <v>6630.0001144409198</v>
      </c>
      <c r="K2381" s="12">
        <f t="shared" si="111"/>
        <v>1127.1000194549563</v>
      </c>
      <c r="L2381" s="1" t="s">
        <v>309</v>
      </c>
      <c r="M2381" s="23">
        <f t="shared" si="112"/>
        <v>11.271000194549563</v>
      </c>
      <c r="N2381" s="26">
        <f t="shared" si="113"/>
        <v>15.08295599907883</v>
      </c>
      <c r="O2381" s="14" t="s">
        <v>484</v>
      </c>
    </row>
    <row r="2382" spans="1:15" x14ac:dyDescent="0.2">
      <c r="A2382" s="5" t="s">
        <v>485</v>
      </c>
      <c r="B2382" s="1" t="s">
        <v>306</v>
      </c>
      <c r="C2382" s="1" t="s">
        <v>7</v>
      </c>
      <c r="D2382" t="s">
        <v>340</v>
      </c>
      <c r="E2382" s="9" t="s">
        <v>448</v>
      </c>
      <c r="F2382" s="27">
        <v>147</v>
      </c>
      <c r="G2382" s="1">
        <v>70</v>
      </c>
      <c r="H2382" s="12">
        <v>4130.0001144409198</v>
      </c>
      <c r="I2382" s="12">
        <v>2500</v>
      </c>
      <c r="J2382" s="12">
        <v>6630.0001144409198</v>
      </c>
      <c r="K2382" s="12">
        <f t="shared" si="111"/>
        <v>1127.1000194549563</v>
      </c>
      <c r="L2382" s="1" t="s">
        <v>309</v>
      </c>
      <c r="M2382" s="23">
        <f t="shared" si="112"/>
        <v>11.271000194549563</v>
      </c>
      <c r="N2382" s="26">
        <f t="shared" si="113"/>
        <v>15.08295599907883</v>
      </c>
      <c r="O2382" s="14" t="s">
        <v>484</v>
      </c>
    </row>
    <row r="2383" spans="1:15" x14ac:dyDescent="0.2">
      <c r="A2383" s="5" t="s">
        <v>485</v>
      </c>
      <c r="B2383" s="1" t="s">
        <v>306</v>
      </c>
      <c r="C2383" s="1" t="s">
        <v>7</v>
      </c>
      <c r="D2383" t="s">
        <v>434</v>
      </c>
      <c r="E2383" s="9" t="s">
        <v>457</v>
      </c>
      <c r="F2383" s="27">
        <v>188</v>
      </c>
      <c r="G2383" s="1">
        <v>140</v>
      </c>
      <c r="H2383" s="12">
        <v>3700.0000476837199</v>
      </c>
      <c r="I2383" s="12">
        <v>2909.9999964237213</v>
      </c>
      <c r="J2383" s="12">
        <v>6610.0000441074408</v>
      </c>
      <c r="K2383" s="12">
        <f t="shared" si="111"/>
        <v>1123.700007498265</v>
      </c>
      <c r="L2383" s="1" t="s">
        <v>309</v>
      </c>
      <c r="M2383" s="23">
        <f t="shared" si="112"/>
        <v>11.23700007498265</v>
      </c>
      <c r="N2383" s="26">
        <f t="shared" si="113"/>
        <v>15.128592939896594</v>
      </c>
      <c r="O2383" s="14" t="s">
        <v>484</v>
      </c>
    </row>
    <row r="2384" spans="1:15" x14ac:dyDescent="0.2">
      <c r="A2384" s="5" t="s">
        <v>485</v>
      </c>
      <c r="B2384" s="1" t="s">
        <v>306</v>
      </c>
      <c r="C2384" s="1" t="s">
        <v>7</v>
      </c>
      <c r="D2384" t="s">
        <v>368</v>
      </c>
      <c r="E2384" s="9" t="s">
        <v>400</v>
      </c>
      <c r="F2384" s="27">
        <v>533</v>
      </c>
      <c r="G2384" s="1">
        <v>2420</v>
      </c>
      <c r="H2384" s="12">
        <v>4105.00001907349</v>
      </c>
      <c r="I2384" s="12">
        <v>2500</v>
      </c>
      <c r="J2384" s="12">
        <v>6605.00001907349</v>
      </c>
      <c r="K2384" s="12">
        <f t="shared" si="111"/>
        <v>1122.8500032424934</v>
      </c>
      <c r="L2384" s="1" t="s">
        <v>309</v>
      </c>
      <c r="M2384" s="23">
        <f t="shared" si="112"/>
        <v>11.228500032424934</v>
      </c>
      <c r="N2384" s="26">
        <f t="shared" si="113"/>
        <v>15.140045376415822</v>
      </c>
      <c r="O2384" s="14" t="s">
        <v>484</v>
      </c>
    </row>
    <row r="2385" spans="1:15" x14ac:dyDescent="0.2">
      <c r="A2385" s="5" t="s">
        <v>485</v>
      </c>
      <c r="B2385" s="1" t="s">
        <v>306</v>
      </c>
      <c r="C2385" s="1" t="s">
        <v>7</v>
      </c>
      <c r="D2385" t="s">
        <v>356</v>
      </c>
      <c r="E2385" s="9" t="s">
        <v>54</v>
      </c>
      <c r="F2385" s="27">
        <v>130</v>
      </c>
      <c r="G2385" s="1">
        <v>35</v>
      </c>
      <c r="H2385" s="12">
        <v>3920.0000762939503</v>
      </c>
      <c r="I2385" s="12">
        <v>2680.0000071525569</v>
      </c>
      <c r="J2385" s="12">
        <v>6600.0000834465072</v>
      </c>
      <c r="K2385" s="12">
        <f t="shared" si="111"/>
        <v>1122.0000141859061</v>
      </c>
      <c r="L2385" s="1" t="s">
        <v>309</v>
      </c>
      <c r="M2385" s="23">
        <f t="shared" si="112"/>
        <v>11.220000141859062</v>
      </c>
      <c r="N2385" s="26">
        <f t="shared" si="113"/>
        <v>15.151514959948333</v>
      </c>
      <c r="O2385" s="14" t="s">
        <v>484</v>
      </c>
    </row>
    <row r="2386" spans="1:15" x14ac:dyDescent="0.2">
      <c r="A2386" s="5" t="s">
        <v>485</v>
      </c>
      <c r="B2386" s="1" t="s">
        <v>306</v>
      </c>
      <c r="C2386" s="1" t="s">
        <v>7</v>
      </c>
      <c r="D2386" t="s">
        <v>349</v>
      </c>
      <c r="E2386" s="9" t="s">
        <v>54</v>
      </c>
      <c r="F2386" s="27">
        <v>191</v>
      </c>
      <c r="G2386" s="1">
        <v>120</v>
      </c>
      <c r="H2386" s="12">
        <v>4050.0001907348596</v>
      </c>
      <c r="I2386" s="12">
        <v>2539.9999916553497</v>
      </c>
      <c r="J2386" s="12">
        <v>6590.0001823902094</v>
      </c>
      <c r="K2386" s="12">
        <f t="shared" si="111"/>
        <v>1120.3000310063355</v>
      </c>
      <c r="L2386" s="1" t="s">
        <v>309</v>
      </c>
      <c r="M2386" s="23">
        <f t="shared" si="112"/>
        <v>11.203000310063356</v>
      </c>
      <c r="N2386" s="26">
        <f t="shared" si="113"/>
        <v>15.174506408546069</v>
      </c>
      <c r="O2386" s="14" t="s">
        <v>484</v>
      </c>
    </row>
    <row r="2387" spans="1:15" x14ac:dyDescent="0.2">
      <c r="A2387" s="5" t="s">
        <v>485</v>
      </c>
      <c r="B2387" s="1" t="s">
        <v>306</v>
      </c>
      <c r="C2387" s="1" t="s">
        <v>7</v>
      </c>
      <c r="D2387" t="s">
        <v>420</v>
      </c>
      <c r="E2387" s="9" t="s">
        <v>422</v>
      </c>
      <c r="F2387" s="27">
        <v>529</v>
      </c>
      <c r="G2387" s="1">
        <v>1490</v>
      </c>
      <c r="H2387" s="12">
        <v>3930.0000667571999</v>
      </c>
      <c r="I2387" s="12">
        <v>2659.9999964237209</v>
      </c>
      <c r="J2387" s="12">
        <v>6590.0000631809207</v>
      </c>
      <c r="K2387" s="12">
        <f t="shared" si="111"/>
        <v>1120.3000107407565</v>
      </c>
      <c r="L2387" s="1" t="s">
        <v>309</v>
      </c>
      <c r="M2387" s="23">
        <f t="shared" si="112"/>
        <v>11.203000107407565</v>
      </c>
      <c r="N2387" s="26">
        <f t="shared" si="113"/>
        <v>15.174506683044111</v>
      </c>
      <c r="O2387" s="14" t="s">
        <v>484</v>
      </c>
    </row>
    <row r="2388" spans="1:15" x14ac:dyDescent="0.2">
      <c r="A2388" s="5" t="s">
        <v>485</v>
      </c>
      <c r="B2388" s="1" t="s">
        <v>306</v>
      </c>
      <c r="C2388" s="1" t="s">
        <v>7</v>
      </c>
      <c r="D2388" t="s">
        <v>359</v>
      </c>
      <c r="E2388" s="9" t="s">
        <v>448</v>
      </c>
      <c r="F2388" s="27">
        <v>190</v>
      </c>
      <c r="G2388" s="1">
        <v>170</v>
      </c>
      <c r="H2388" s="12">
        <v>4019.99998092651</v>
      </c>
      <c r="I2388" s="12">
        <v>2569.9999928474431</v>
      </c>
      <c r="J2388" s="12">
        <v>6589.9999737739527</v>
      </c>
      <c r="K2388" s="12">
        <f t="shared" si="111"/>
        <v>1120.2999955415719</v>
      </c>
      <c r="L2388" s="1" t="s">
        <v>309</v>
      </c>
      <c r="M2388" s="23">
        <f t="shared" si="112"/>
        <v>11.202999955415718</v>
      </c>
      <c r="N2388" s="26">
        <f t="shared" si="113"/>
        <v>15.174506888917653</v>
      </c>
      <c r="O2388" s="14" t="s">
        <v>484</v>
      </c>
    </row>
    <row r="2389" spans="1:15" x14ac:dyDescent="0.2">
      <c r="A2389" s="1">
        <v>719031</v>
      </c>
      <c r="B2389" s="4">
        <v>41466</v>
      </c>
      <c r="C2389" s="1" t="s">
        <v>18</v>
      </c>
      <c r="D2389" t="s">
        <v>58</v>
      </c>
      <c r="E2389" s="8" t="s">
        <v>81</v>
      </c>
      <c r="F2389" s="27">
        <v>379.6</v>
      </c>
      <c r="G2389" s="28" t="s">
        <v>306</v>
      </c>
      <c r="H2389" s="12">
        <v>3200</v>
      </c>
      <c r="I2389" s="12">
        <v>3378</v>
      </c>
      <c r="J2389" s="12">
        <v>6578</v>
      </c>
      <c r="K2389" s="12">
        <f t="shared" si="111"/>
        <v>1118.26</v>
      </c>
      <c r="L2389" s="5" t="s">
        <v>309</v>
      </c>
      <c r="M2389" s="23">
        <f t="shared" si="112"/>
        <v>11.182600000000001</v>
      </c>
      <c r="N2389" s="26">
        <f t="shared" si="113"/>
        <v>15.202189115232594</v>
      </c>
      <c r="O2389" s="14" t="s">
        <v>311</v>
      </c>
    </row>
    <row r="2390" spans="1:15" x14ac:dyDescent="0.2">
      <c r="A2390" s="1">
        <v>727051</v>
      </c>
      <c r="B2390" s="4">
        <v>41495</v>
      </c>
      <c r="C2390" s="1" t="s">
        <v>43</v>
      </c>
      <c r="D2390" t="s">
        <v>195</v>
      </c>
      <c r="E2390" s="8" t="s">
        <v>50</v>
      </c>
      <c r="F2390" s="27">
        <v>260.8</v>
      </c>
      <c r="G2390" s="28" t="s">
        <v>306</v>
      </c>
      <c r="H2390" s="12">
        <v>3400</v>
      </c>
      <c r="I2390" s="12">
        <v>3173</v>
      </c>
      <c r="J2390" s="12">
        <v>6573</v>
      </c>
      <c r="K2390" s="12">
        <f t="shared" si="111"/>
        <v>1117.4100000000001</v>
      </c>
      <c r="L2390" s="5" t="s">
        <v>309</v>
      </c>
      <c r="M2390" s="23">
        <f t="shared" si="112"/>
        <v>11.174100000000001</v>
      </c>
      <c r="N2390" s="26">
        <f t="shared" si="113"/>
        <v>15.213753232922562</v>
      </c>
      <c r="O2390" s="14" t="s">
        <v>311</v>
      </c>
    </row>
    <row r="2391" spans="1:15" x14ac:dyDescent="0.2">
      <c r="A2391" s="1">
        <v>709671</v>
      </c>
      <c r="B2391" s="4">
        <v>41464</v>
      </c>
      <c r="C2391" s="1" t="s">
        <v>21</v>
      </c>
      <c r="D2391" t="s">
        <v>288</v>
      </c>
      <c r="E2391" s="8" t="s">
        <v>111</v>
      </c>
      <c r="F2391" s="27">
        <v>384</v>
      </c>
      <c r="G2391" s="28" t="s">
        <v>306</v>
      </c>
      <c r="H2391" s="12">
        <v>4100</v>
      </c>
      <c r="I2391" s="12">
        <v>2464</v>
      </c>
      <c r="J2391" s="12">
        <v>6564</v>
      </c>
      <c r="K2391" s="12">
        <f t="shared" si="111"/>
        <v>1115.8800000000001</v>
      </c>
      <c r="L2391" s="5" t="s">
        <v>309</v>
      </c>
      <c r="M2391" s="23">
        <f t="shared" si="112"/>
        <v>11.158800000000001</v>
      </c>
      <c r="N2391" s="26">
        <f t="shared" si="113"/>
        <v>15.234613040828764</v>
      </c>
      <c r="O2391" s="14" t="s">
        <v>311</v>
      </c>
    </row>
    <row r="2392" spans="1:15" x14ac:dyDescent="0.2">
      <c r="A2392" s="5" t="s">
        <v>485</v>
      </c>
      <c r="B2392" s="1" t="s">
        <v>306</v>
      </c>
      <c r="C2392" s="1" t="s">
        <v>7</v>
      </c>
      <c r="D2392" t="s">
        <v>366</v>
      </c>
      <c r="E2392" s="9" t="s">
        <v>457</v>
      </c>
      <c r="F2392" s="27">
        <v>152</v>
      </c>
      <c r="G2392" s="1">
        <v>65</v>
      </c>
      <c r="H2392" s="12">
        <v>2029.9999713897701</v>
      </c>
      <c r="I2392" s="12">
        <v>4530.000030994418</v>
      </c>
      <c r="J2392" s="12">
        <v>6560.0000023841876</v>
      </c>
      <c r="K2392" s="12">
        <f t="shared" si="111"/>
        <v>1115.2000004053118</v>
      </c>
      <c r="L2392" s="1" t="s">
        <v>309</v>
      </c>
      <c r="M2392" s="23">
        <f t="shared" si="112"/>
        <v>11.152000004053118</v>
      </c>
      <c r="N2392" s="26">
        <f t="shared" si="113"/>
        <v>15.243902433484097</v>
      </c>
      <c r="O2392" s="14" t="s">
        <v>484</v>
      </c>
    </row>
    <row r="2393" spans="1:15" x14ac:dyDescent="0.2">
      <c r="A2393" s="5" t="s">
        <v>485</v>
      </c>
      <c r="B2393" s="1" t="s">
        <v>306</v>
      </c>
      <c r="C2393" s="1" t="s">
        <v>7</v>
      </c>
      <c r="D2393" t="s">
        <v>398</v>
      </c>
      <c r="E2393" s="9" t="s">
        <v>393</v>
      </c>
      <c r="F2393" s="27">
        <v>242</v>
      </c>
      <c r="G2393" s="1">
        <v>140</v>
      </c>
      <c r="H2393" s="12">
        <v>3069.9999332428001</v>
      </c>
      <c r="I2393" s="12">
        <v>3490.00000953674</v>
      </c>
      <c r="J2393" s="12">
        <v>6559.9999427795401</v>
      </c>
      <c r="K2393" s="12">
        <f t="shared" si="111"/>
        <v>1115.1999902725217</v>
      </c>
      <c r="L2393" s="1" t="s">
        <v>309</v>
      </c>
      <c r="M2393" s="23">
        <f t="shared" si="112"/>
        <v>11.151999902725217</v>
      </c>
      <c r="N2393" s="26">
        <f t="shared" si="113"/>
        <v>15.243902571991329</v>
      </c>
      <c r="O2393" s="14" t="s">
        <v>484</v>
      </c>
    </row>
    <row r="2394" spans="1:15" x14ac:dyDescent="0.2">
      <c r="A2394" s="5" t="s">
        <v>485</v>
      </c>
      <c r="B2394" s="1" t="s">
        <v>306</v>
      </c>
      <c r="C2394" s="1" t="s">
        <v>7</v>
      </c>
      <c r="D2394" t="s">
        <v>474</v>
      </c>
      <c r="E2394" s="9" t="s">
        <v>102</v>
      </c>
      <c r="F2394" s="27">
        <v>490</v>
      </c>
      <c r="G2394" s="1">
        <v>1180</v>
      </c>
      <c r="H2394" s="12">
        <v>3285.0000858306898</v>
      </c>
      <c r="I2394" s="12">
        <v>3271.0000276565552</v>
      </c>
      <c r="J2394" s="12">
        <v>6556.0001134872455</v>
      </c>
      <c r="K2394" s="12">
        <f t="shared" si="111"/>
        <v>1114.5200192928316</v>
      </c>
      <c r="L2394" s="1" t="s">
        <v>309</v>
      </c>
      <c r="M2394" s="23">
        <f t="shared" si="112"/>
        <v>11.145200192928316</v>
      </c>
      <c r="N2394" s="26">
        <f t="shared" si="113"/>
        <v>15.253202908626605</v>
      </c>
      <c r="O2394" s="14" t="s">
        <v>484</v>
      </c>
    </row>
    <row r="2395" spans="1:15" x14ac:dyDescent="0.2">
      <c r="A2395" s="1">
        <v>739231</v>
      </c>
      <c r="B2395" s="4">
        <v>41808</v>
      </c>
      <c r="C2395" s="1" t="s">
        <v>18</v>
      </c>
      <c r="D2395" t="s">
        <v>161</v>
      </c>
      <c r="E2395" s="8" t="s">
        <v>162</v>
      </c>
      <c r="F2395" s="27">
        <v>759</v>
      </c>
      <c r="G2395" s="28" t="s">
        <v>306</v>
      </c>
      <c r="H2395" s="12">
        <v>4820</v>
      </c>
      <c r="I2395" s="12">
        <v>1719</v>
      </c>
      <c r="J2395" s="12">
        <v>6539</v>
      </c>
      <c r="K2395" s="12">
        <f t="shared" si="111"/>
        <v>1111.6299999999999</v>
      </c>
      <c r="L2395" s="5" t="s">
        <v>309</v>
      </c>
      <c r="M2395" s="23">
        <f t="shared" si="112"/>
        <v>11.116299999999999</v>
      </c>
      <c r="N2395" s="26">
        <f t="shared" si="113"/>
        <v>15.292858235204159</v>
      </c>
      <c r="O2395" s="14" t="s">
        <v>311</v>
      </c>
    </row>
    <row r="2396" spans="1:15" x14ac:dyDescent="0.2">
      <c r="A2396" s="5" t="s">
        <v>485</v>
      </c>
      <c r="B2396" s="1" t="s">
        <v>306</v>
      </c>
      <c r="C2396" s="1" t="s">
        <v>7</v>
      </c>
      <c r="D2396" t="s">
        <v>355</v>
      </c>
      <c r="E2396" s="9" t="s">
        <v>427</v>
      </c>
      <c r="F2396" s="27">
        <v>430</v>
      </c>
      <c r="G2396" s="1">
        <v>1070</v>
      </c>
      <c r="H2396" s="12">
        <v>4030.0002098083496</v>
      </c>
      <c r="I2396" s="12">
        <v>2500</v>
      </c>
      <c r="J2396" s="12">
        <v>6530.0002098083496</v>
      </c>
      <c r="K2396" s="12">
        <f t="shared" si="111"/>
        <v>1110.1000356674194</v>
      </c>
      <c r="L2396" s="1" t="s">
        <v>309</v>
      </c>
      <c r="M2396" s="23">
        <f t="shared" si="112"/>
        <v>11.101000356674195</v>
      </c>
      <c r="N2396" s="26">
        <f t="shared" si="113"/>
        <v>15.313935189434691</v>
      </c>
      <c r="O2396" s="14" t="s">
        <v>484</v>
      </c>
    </row>
    <row r="2397" spans="1:15" x14ac:dyDescent="0.2">
      <c r="A2397" s="1">
        <v>728511</v>
      </c>
      <c r="B2397" s="4">
        <v>41535</v>
      </c>
      <c r="C2397" s="1" t="s">
        <v>19</v>
      </c>
      <c r="D2397" t="s">
        <v>225</v>
      </c>
      <c r="E2397" s="8" t="s">
        <v>81</v>
      </c>
      <c r="F2397" s="27">
        <v>367.2</v>
      </c>
      <c r="G2397" s="28" t="s">
        <v>306</v>
      </c>
      <c r="H2397" s="12">
        <v>4100</v>
      </c>
      <c r="I2397" s="12">
        <v>2422</v>
      </c>
      <c r="J2397" s="12">
        <v>6522</v>
      </c>
      <c r="K2397" s="12">
        <f t="shared" si="111"/>
        <v>1108.74</v>
      </c>
      <c r="L2397" s="5" t="s">
        <v>309</v>
      </c>
      <c r="M2397" s="23">
        <f t="shared" si="112"/>
        <v>11.087400000000001</v>
      </c>
      <c r="N2397" s="26">
        <f t="shared" si="113"/>
        <v>15.332720024532351</v>
      </c>
      <c r="O2397" s="14" t="s">
        <v>311</v>
      </c>
    </row>
    <row r="2398" spans="1:15" x14ac:dyDescent="0.2">
      <c r="A2398" s="5" t="s">
        <v>485</v>
      </c>
      <c r="B2398" s="1" t="s">
        <v>306</v>
      </c>
      <c r="C2398" s="1" t="s">
        <v>7</v>
      </c>
      <c r="D2398" t="s">
        <v>423</v>
      </c>
      <c r="E2398" s="9" t="s">
        <v>422</v>
      </c>
      <c r="F2398" s="27">
        <v>466</v>
      </c>
      <c r="G2398" s="1">
        <v>980</v>
      </c>
      <c r="H2398" s="12">
        <v>3640.0001049041698</v>
      </c>
      <c r="I2398" s="12">
        <v>2869.9999749660487</v>
      </c>
      <c r="J2398" s="12">
        <v>6510.0000798702185</v>
      </c>
      <c r="K2398" s="12">
        <f t="shared" si="111"/>
        <v>1106.7000135779372</v>
      </c>
      <c r="L2398" s="1" t="s">
        <v>309</v>
      </c>
      <c r="M2398" s="23">
        <f t="shared" si="112"/>
        <v>11.067000135779372</v>
      </c>
      <c r="N2398" s="26">
        <f t="shared" si="113"/>
        <v>15.360982914456979</v>
      </c>
      <c r="O2398" s="14" t="s">
        <v>484</v>
      </c>
    </row>
    <row r="2399" spans="1:15" x14ac:dyDescent="0.2">
      <c r="A2399" s="5" t="s">
        <v>485</v>
      </c>
      <c r="B2399" s="1" t="s">
        <v>306</v>
      </c>
      <c r="C2399" s="1" t="s">
        <v>7</v>
      </c>
      <c r="D2399" t="s">
        <v>894</v>
      </c>
      <c r="E2399" s="9" t="s">
        <v>457</v>
      </c>
      <c r="F2399" s="27">
        <v>205</v>
      </c>
      <c r="G2399" s="1">
        <v>170</v>
      </c>
      <c r="H2399" s="12">
        <v>4000</v>
      </c>
      <c r="I2399" s="12">
        <v>2500</v>
      </c>
      <c r="J2399" s="12">
        <v>6500</v>
      </c>
      <c r="K2399" s="12">
        <f t="shared" si="111"/>
        <v>1105</v>
      </c>
      <c r="L2399" s="1" t="s">
        <v>309</v>
      </c>
      <c r="M2399" s="23">
        <f t="shared" si="112"/>
        <v>11.05</v>
      </c>
      <c r="N2399" s="26">
        <f t="shared" si="113"/>
        <v>15.384615384615385</v>
      </c>
      <c r="O2399" s="14" t="s">
        <v>484</v>
      </c>
    </row>
    <row r="2400" spans="1:15" x14ac:dyDescent="0.2">
      <c r="A2400" s="1">
        <v>723091</v>
      </c>
      <c r="B2400" s="4">
        <v>41527</v>
      </c>
      <c r="C2400" s="1" t="s">
        <v>28</v>
      </c>
      <c r="D2400" t="s">
        <v>69</v>
      </c>
      <c r="E2400" s="8" t="s">
        <v>70</v>
      </c>
      <c r="F2400" s="27">
        <v>310.8</v>
      </c>
      <c r="G2400" s="28" t="s">
        <v>306</v>
      </c>
      <c r="H2400" s="12">
        <v>6120</v>
      </c>
      <c r="I2400" s="12">
        <v>372</v>
      </c>
      <c r="J2400" s="12">
        <v>6492</v>
      </c>
      <c r="K2400" s="12">
        <f t="shared" si="111"/>
        <v>1103.6400000000001</v>
      </c>
      <c r="L2400" s="5" t="s">
        <v>309</v>
      </c>
      <c r="M2400" s="23">
        <f t="shared" si="112"/>
        <v>11.0364</v>
      </c>
      <c r="N2400" s="26">
        <f t="shared" si="113"/>
        <v>15.403573629081947</v>
      </c>
      <c r="O2400" s="14" t="s">
        <v>311</v>
      </c>
    </row>
    <row r="2401" spans="1:15" x14ac:dyDescent="0.2">
      <c r="A2401" s="5" t="s">
        <v>485</v>
      </c>
      <c r="B2401" s="1" t="s">
        <v>306</v>
      </c>
      <c r="C2401" s="1" t="s">
        <v>7</v>
      </c>
      <c r="D2401" t="s">
        <v>319</v>
      </c>
      <c r="E2401" s="9" t="s">
        <v>54</v>
      </c>
      <c r="F2401" s="27">
        <v>131</v>
      </c>
      <c r="G2401" s="1">
        <v>35</v>
      </c>
      <c r="H2401" s="12">
        <v>3869.9998855590798</v>
      </c>
      <c r="I2401" s="12">
        <v>2620.000004768372</v>
      </c>
      <c r="J2401" s="12">
        <v>6489.9998903274518</v>
      </c>
      <c r="K2401" s="12">
        <f t="shared" si="111"/>
        <v>1103.2999813556669</v>
      </c>
      <c r="L2401" s="1" t="s">
        <v>309</v>
      </c>
      <c r="M2401" s="23">
        <f t="shared" si="112"/>
        <v>11.032999813556669</v>
      </c>
      <c r="N2401" s="26">
        <f t="shared" si="113"/>
        <v>15.408320753446811</v>
      </c>
      <c r="O2401" s="14" t="s">
        <v>484</v>
      </c>
    </row>
    <row r="2402" spans="1:15" x14ac:dyDescent="0.2">
      <c r="A2402" s="5" t="s">
        <v>485</v>
      </c>
      <c r="B2402" s="1" t="s">
        <v>306</v>
      </c>
      <c r="C2402" s="1" t="s">
        <v>7</v>
      </c>
      <c r="D2402" t="s">
        <v>381</v>
      </c>
      <c r="E2402" s="9" t="s">
        <v>427</v>
      </c>
      <c r="F2402" s="27">
        <v>319</v>
      </c>
      <c r="G2402" s="1">
        <v>315</v>
      </c>
      <c r="H2402" s="12">
        <v>3950.0000476837199</v>
      </c>
      <c r="I2402" s="12">
        <v>2530.0000011920929</v>
      </c>
      <c r="J2402" s="12">
        <v>6480.0000488758124</v>
      </c>
      <c r="K2402" s="12">
        <f t="shared" si="111"/>
        <v>1101.6000083088882</v>
      </c>
      <c r="L2402" s="1" t="s">
        <v>309</v>
      </c>
      <c r="M2402" s="23">
        <f t="shared" si="112"/>
        <v>11.016000083088882</v>
      </c>
      <c r="N2402" s="26">
        <f t="shared" si="113"/>
        <v>15.432098649034511</v>
      </c>
      <c r="O2402" s="14" t="s">
        <v>484</v>
      </c>
    </row>
    <row r="2403" spans="1:15" x14ac:dyDescent="0.2">
      <c r="A2403" s="5" t="s">
        <v>485</v>
      </c>
      <c r="B2403" s="1" t="s">
        <v>306</v>
      </c>
      <c r="C2403" s="1" t="s">
        <v>7</v>
      </c>
      <c r="D2403" t="s">
        <v>482</v>
      </c>
      <c r="E2403" s="9" t="s">
        <v>479</v>
      </c>
      <c r="F2403" s="27">
        <v>174</v>
      </c>
      <c r="G2403" s="1">
        <v>40</v>
      </c>
      <c r="H2403" s="12">
        <v>1269.9999809265098</v>
      </c>
      <c r="I2403" s="12">
        <v>5209.9999785423261</v>
      </c>
      <c r="J2403" s="12">
        <v>6479.9999594688361</v>
      </c>
      <c r="K2403" s="12">
        <f t="shared" si="111"/>
        <v>1101.5999931097022</v>
      </c>
      <c r="L2403" s="1" t="s">
        <v>309</v>
      </c>
      <c r="M2403" s="23">
        <f t="shared" si="112"/>
        <v>11.015999931097021</v>
      </c>
      <c r="N2403" s="26">
        <f t="shared" si="113"/>
        <v>15.432098861956932</v>
      </c>
      <c r="O2403" s="14" t="s">
        <v>484</v>
      </c>
    </row>
    <row r="2404" spans="1:15" x14ac:dyDescent="0.2">
      <c r="A2404" s="1">
        <v>745751</v>
      </c>
      <c r="B2404" s="4">
        <v>41872</v>
      </c>
      <c r="C2404" s="1" t="s">
        <v>6</v>
      </c>
      <c r="D2404" t="s">
        <v>58</v>
      </c>
      <c r="E2404" s="8" t="s">
        <v>52</v>
      </c>
      <c r="F2404" s="27">
        <v>450.8</v>
      </c>
      <c r="G2404" s="28" t="s">
        <v>306</v>
      </c>
      <c r="H2404" s="12">
        <v>4570</v>
      </c>
      <c r="I2404" s="12">
        <v>1905</v>
      </c>
      <c r="J2404" s="12">
        <v>6475</v>
      </c>
      <c r="K2404" s="12">
        <f t="shared" si="111"/>
        <v>1100.75</v>
      </c>
      <c r="L2404" s="5" t="s">
        <v>309</v>
      </c>
      <c r="M2404" s="23">
        <f t="shared" si="112"/>
        <v>11.0075</v>
      </c>
      <c r="N2404" s="26">
        <f t="shared" si="113"/>
        <v>15.444015444015445</v>
      </c>
      <c r="O2404" s="14" t="s">
        <v>311</v>
      </c>
    </row>
    <row r="2405" spans="1:15" x14ac:dyDescent="0.2">
      <c r="A2405" s="5" t="s">
        <v>485</v>
      </c>
      <c r="B2405" s="1" t="s">
        <v>306</v>
      </c>
      <c r="C2405" s="1" t="s">
        <v>7</v>
      </c>
      <c r="D2405" t="s">
        <v>382</v>
      </c>
      <c r="E2405" s="9" t="s">
        <v>54</v>
      </c>
      <c r="F2405" s="27">
        <v>204</v>
      </c>
      <c r="G2405" s="1">
        <v>140</v>
      </c>
      <c r="H2405" s="12">
        <v>3960.0000381469699</v>
      </c>
      <c r="I2405" s="12">
        <v>2500</v>
      </c>
      <c r="J2405" s="12">
        <v>6460.0000381469699</v>
      </c>
      <c r="K2405" s="12">
        <f t="shared" si="111"/>
        <v>1098.2000064849849</v>
      </c>
      <c r="L2405" s="1" t="s">
        <v>309</v>
      </c>
      <c r="M2405" s="23">
        <f t="shared" si="112"/>
        <v>10.982000064849849</v>
      </c>
      <c r="N2405" s="26">
        <f t="shared" si="113"/>
        <v>15.479876069580438</v>
      </c>
      <c r="O2405" s="14" t="s">
        <v>484</v>
      </c>
    </row>
    <row r="2406" spans="1:15" x14ac:dyDescent="0.2">
      <c r="A2406" s="5" t="s">
        <v>485</v>
      </c>
      <c r="B2406" s="1" t="s">
        <v>306</v>
      </c>
      <c r="C2406" s="1" t="s">
        <v>7</v>
      </c>
      <c r="D2406" t="s">
        <v>384</v>
      </c>
      <c r="E2406" s="9" t="s">
        <v>54</v>
      </c>
      <c r="F2406" s="27">
        <v>181</v>
      </c>
      <c r="G2406" s="1">
        <v>120</v>
      </c>
      <c r="H2406" s="12">
        <v>1570.0000524520901</v>
      </c>
      <c r="I2406" s="12">
        <v>4870.0000047683734</v>
      </c>
      <c r="J2406" s="12">
        <v>6440.0000572204635</v>
      </c>
      <c r="K2406" s="12">
        <f t="shared" si="111"/>
        <v>1094.8000097274787</v>
      </c>
      <c r="L2406" s="1" t="s">
        <v>309</v>
      </c>
      <c r="M2406" s="23">
        <f t="shared" si="112"/>
        <v>10.948000097274788</v>
      </c>
      <c r="N2406" s="26">
        <f t="shared" si="113"/>
        <v>15.527950172590606</v>
      </c>
      <c r="O2406" s="14" t="s">
        <v>484</v>
      </c>
    </row>
    <row r="2407" spans="1:15" x14ac:dyDescent="0.2">
      <c r="A2407" s="5" t="s">
        <v>485</v>
      </c>
      <c r="B2407" s="1" t="s">
        <v>306</v>
      </c>
      <c r="C2407" s="1" t="s">
        <v>7</v>
      </c>
      <c r="D2407" t="s">
        <v>368</v>
      </c>
      <c r="E2407" s="9" t="s">
        <v>400</v>
      </c>
      <c r="F2407" s="27">
        <v>528</v>
      </c>
      <c r="G2407" s="1">
        <v>2620</v>
      </c>
      <c r="H2407" s="12">
        <v>3934.9999427795401</v>
      </c>
      <c r="I2407" s="12">
        <v>2500</v>
      </c>
      <c r="J2407" s="12">
        <v>6434.9999427795401</v>
      </c>
      <c r="K2407" s="12">
        <f t="shared" si="111"/>
        <v>1093.9499902725217</v>
      </c>
      <c r="L2407" s="1" t="s">
        <v>309</v>
      </c>
      <c r="M2407" s="23">
        <f t="shared" si="112"/>
        <v>10.939499902725217</v>
      </c>
      <c r="N2407" s="26">
        <f t="shared" si="113"/>
        <v>15.540015678198422</v>
      </c>
      <c r="O2407" s="14" t="s">
        <v>484</v>
      </c>
    </row>
    <row r="2408" spans="1:15" x14ac:dyDescent="0.2">
      <c r="A2408" s="1">
        <v>765411</v>
      </c>
      <c r="B2408" s="4">
        <v>41883</v>
      </c>
      <c r="C2408" s="1" t="s">
        <v>29</v>
      </c>
      <c r="D2408" t="s">
        <v>152</v>
      </c>
      <c r="E2408" s="8" t="s">
        <v>81</v>
      </c>
      <c r="F2408" s="27">
        <v>318.75</v>
      </c>
      <c r="G2408" s="28" t="s">
        <v>306</v>
      </c>
      <c r="H2408" s="12">
        <v>3800</v>
      </c>
      <c r="I2408" s="12">
        <v>2632</v>
      </c>
      <c r="J2408" s="12">
        <v>6432</v>
      </c>
      <c r="K2408" s="12">
        <f t="shared" si="111"/>
        <v>1093.44</v>
      </c>
      <c r="L2408" s="5" t="s">
        <v>309</v>
      </c>
      <c r="M2408" s="23">
        <f t="shared" si="112"/>
        <v>10.9344</v>
      </c>
      <c r="N2408" s="26">
        <f t="shared" si="113"/>
        <v>15.547263681592041</v>
      </c>
      <c r="O2408" s="14" t="s">
        <v>311</v>
      </c>
    </row>
    <row r="2409" spans="1:15" x14ac:dyDescent="0.2">
      <c r="A2409" s="5" t="s">
        <v>485</v>
      </c>
      <c r="B2409" s="1" t="s">
        <v>306</v>
      </c>
      <c r="C2409" s="1" t="s">
        <v>7</v>
      </c>
      <c r="D2409" t="s">
        <v>338</v>
      </c>
      <c r="E2409" s="9" t="s">
        <v>470</v>
      </c>
      <c r="F2409" s="27">
        <v>320</v>
      </c>
      <c r="G2409" s="1">
        <v>550</v>
      </c>
      <c r="H2409" s="12">
        <v>3660.0000858306898</v>
      </c>
      <c r="I2409" s="12">
        <v>2759.9999904632568</v>
      </c>
      <c r="J2409" s="12">
        <v>6420.0000762939471</v>
      </c>
      <c r="K2409" s="12">
        <f t="shared" si="111"/>
        <v>1091.4000129699709</v>
      </c>
      <c r="L2409" s="1" t="s">
        <v>309</v>
      </c>
      <c r="M2409" s="23">
        <f t="shared" si="112"/>
        <v>10.914000129699708</v>
      </c>
      <c r="N2409" s="26">
        <f t="shared" si="113"/>
        <v>15.576323802433143</v>
      </c>
      <c r="O2409" s="14" t="s">
        <v>484</v>
      </c>
    </row>
    <row r="2410" spans="1:15" x14ac:dyDescent="0.2">
      <c r="A2410" s="1">
        <v>736831</v>
      </c>
      <c r="B2410" s="4">
        <v>41835</v>
      </c>
      <c r="C2410" s="1" t="s">
        <v>21</v>
      </c>
      <c r="D2410" t="s">
        <v>289</v>
      </c>
      <c r="E2410" s="8" t="s">
        <v>108</v>
      </c>
      <c r="F2410" s="27">
        <v>352</v>
      </c>
      <c r="G2410" s="28" t="s">
        <v>306</v>
      </c>
      <c r="H2410" s="12">
        <v>6420</v>
      </c>
      <c r="I2410" s="12" t="s">
        <v>306</v>
      </c>
      <c r="J2410" s="12">
        <v>6420</v>
      </c>
      <c r="K2410" s="12">
        <f t="shared" si="111"/>
        <v>1091.4000000000001</v>
      </c>
      <c r="L2410" s="5" t="s">
        <v>309</v>
      </c>
      <c r="M2410" s="23">
        <f t="shared" si="112"/>
        <v>10.914000000000001</v>
      </c>
      <c r="N2410" s="26">
        <f t="shared" si="113"/>
        <v>15.576323987538942</v>
      </c>
      <c r="O2410" s="14" t="s">
        <v>311</v>
      </c>
    </row>
    <row r="2411" spans="1:15" x14ac:dyDescent="0.2">
      <c r="A2411" s="5" t="s">
        <v>485</v>
      </c>
      <c r="B2411" s="1" t="s">
        <v>306</v>
      </c>
      <c r="C2411" s="1" t="s">
        <v>7</v>
      </c>
      <c r="D2411" t="s">
        <v>445</v>
      </c>
      <c r="E2411" s="9" t="s">
        <v>102</v>
      </c>
      <c r="F2411" s="27">
        <v>274</v>
      </c>
      <c r="G2411" s="1">
        <v>150</v>
      </c>
      <c r="H2411" s="12">
        <v>3910.0000858306898</v>
      </c>
      <c r="I2411" s="12">
        <v>2500</v>
      </c>
      <c r="J2411" s="12">
        <v>6410.0000858306903</v>
      </c>
      <c r="K2411" s="12">
        <f t="shared" si="111"/>
        <v>1089.7000145912173</v>
      </c>
      <c r="L2411" s="1" t="s">
        <v>309</v>
      </c>
      <c r="M2411" s="23">
        <f t="shared" si="112"/>
        <v>10.897000145912173</v>
      </c>
      <c r="N2411" s="26">
        <f t="shared" si="113"/>
        <v>15.600623816066722</v>
      </c>
      <c r="O2411" s="14" t="s">
        <v>484</v>
      </c>
    </row>
    <row r="2412" spans="1:15" x14ac:dyDescent="0.2">
      <c r="A2412" s="5" t="s">
        <v>485</v>
      </c>
      <c r="B2412" s="1" t="s">
        <v>306</v>
      </c>
      <c r="C2412" s="1" t="s">
        <v>7</v>
      </c>
      <c r="D2412" t="s">
        <v>316</v>
      </c>
      <c r="E2412" s="9" t="s">
        <v>478</v>
      </c>
      <c r="F2412" s="27">
        <v>400</v>
      </c>
      <c r="G2412" s="1">
        <v>740</v>
      </c>
      <c r="H2412" s="12">
        <v>3910.0000858306898</v>
      </c>
      <c r="I2412" s="12">
        <v>2500</v>
      </c>
      <c r="J2412" s="12">
        <v>6410.0000858306903</v>
      </c>
      <c r="K2412" s="12">
        <f t="shared" si="111"/>
        <v>1089.7000145912173</v>
      </c>
      <c r="L2412" s="1" t="s">
        <v>309</v>
      </c>
      <c r="M2412" s="23">
        <f t="shared" si="112"/>
        <v>10.897000145912173</v>
      </c>
      <c r="N2412" s="26">
        <f t="shared" si="113"/>
        <v>15.600623816066722</v>
      </c>
      <c r="O2412" s="14" t="s">
        <v>484</v>
      </c>
    </row>
    <row r="2413" spans="1:15" x14ac:dyDescent="0.2">
      <c r="A2413" s="5" t="s">
        <v>485</v>
      </c>
      <c r="B2413" s="1" t="s">
        <v>306</v>
      </c>
      <c r="C2413" s="1" t="s">
        <v>7</v>
      </c>
      <c r="D2413" t="s">
        <v>345</v>
      </c>
      <c r="E2413" s="9" t="s">
        <v>427</v>
      </c>
      <c r="F2413" s="27">
        <v>365</v>
      </c>
      <c r="G2413" s="1">
        <v>610</v>
      </c>
      <c r="H2413" s="12">
        <v>2930.0000667571999</v>
      </c>
      <c r="I2413" s="12">
        <v>3479.9999892711639</v>
      </c>
      <c r="J2413" s="12">
        <v>6410.0000560283643</v>
      </c>
      <c r="K2413" s="12">
        <f t="shared" si="111"/>
        <v>1089.700009524822</v>
      </c>
      <c r="L2413" s="1" t="s">
        <v>309</v>
      </c>
      <c r="M2413" s="23">
        <f t="shared" si="112"/>
        <v>10.89700009524822</v>
      </c>
      <c r="N2413" s="26">
        <f t="shared" si="113"/>
        <v>15.600623888599465</v>
      </c>
      <c r="O2413" s="14" t="s">
        <v>484</v>
      </c>
    </row>
    <row r="2414" spans="1:15" x14ac:dyDescent="0.2">
      <c r="A2414" s="5" t="s">
        <v>485</v>
      </c>
      <c r="B2414" s="1" t="s">
        <v>306</v>
      </c>
      <c r="C2414" s="1" t="s">
        <v>7</v>
      </c>
      <c r="D2414" t="s">
        <v>325</v>
      </c>
      <c r="E2414" s="9" t="s">
        <v>409</v>
      </c>
      <c r="F2414" s="27">
        <v>635</v>
      </c>
      <c r="G2414" s="1">
        <v>3580</v>
      </c>
      <c r="H2414" s="12">
        <v>3509.99999046326</v>
      </c>
      <c r="I2414" s="12">
        <v>2899.9999761581421</v>
      </c>
      <c r="J2414" s="12">
        <v>6409.9999666214026</v>
      </c>
      <c r="K2414" s="12">
        <f t="shared" si="111"/>
        <v>1089.6999943256385</v>
      </c>
      <c r="L2414" s="1" t="s">
        <v>309</v>
      </c>
      <c r="M2414" s="23">
        <f t="shared" si="112"/>
        <v>10.896999943256384</v>
      </c>
      <c r="N2414" s="26">
        <f t="shared" si="113"/>
        <v>15.600624106197651</v>
      </c>
      <c r="O2414" s="14" t="s">
        <v>484</v>
      </c>
    </row>
    <row r="2415" spans="1:15" x14ac:dyDescent="0.2">
      <c r="A2415" s="5" t="s">
        <v>485</v>
      </c>
      <c r="B2415" s="1" t="s">
        <v>306</v>
      </c>
      <c r="C2415" s="1" t="s">
        <v>7</v>
      </c>
      <c r="D2415" t="s">
        <v>355</v>
      </c>
      <c r="E2415" s="9" t="s">
        <v>54</v>
      </c>
      <c r="F2415" s="27">
        <v>178</v>
      </c>
      <c r="G2415" s="1">
        <v>130</v>
      </c>
      <c r="H2415" s="12">
        <v>3630.0001144409202</v>
      </c>
      <c r="I2415" s="12">
        <v>2759.9999904632568</v>
      </c>
      <c r="J2415" s="12">
        <v>6390.0001049041766</v>
      </c>
      <c r="K2415" s="12">
        <f t="shared" si="111"/>
        <v>1086.3000178337099</v>
      </c>
      <c r="L2415" s="1" t="s">
        <v>309</v>
      </c>
      <c r="M2415" s="23">
        <f t="shared" si="112"/>
        <v>10.863000178337099</v>
      </c>
      <c r="N2415" s="26">
        <f t="shared" si="113"/>
        <v>15.649452012254637</v>
      </c>
      <c r="O2415" s="14" t="s">
        <v>484</v>
      </c>
    </row>
    <row r="2416" spans="1:15" x14ac:dyDescent="0.2">
      <c r="A2416" s="5" t="s">
        <v>485</v>
      </c>
      <c r="B2416" s="1" t="s">
        <v>306</v>
      </c>
      <c r="C2416" s="1" t="s">
        <v>7</v>
      </c>
      <c r="D2416" t="s">
        <v>467</v>
      </c>
      <c r="E2416" s="9" t="s">
        <v>457</v>
      </c>
      <c r="F2416" s="27">
        <v>170</v>
      </c>
      <c r="G2416" s="1">
        <v>135</v>
      </c>
      <c r="H2416" s="12">
        <v>3650.0000953674298</v>
      </c>
      <c r="I2416" s="12">
        <v>2740.0000095367432</v>
      </c>
      <c r="J2416" s="12">
        <v>6390.000104904173</v>
      </c>
      <c r="K2416" s="12">
        <f t="shared" si="111"/>
        <v>1086.3000178337095</v>
      </c>
      <c r="L2416" s="1" t="s">
        <v>309</v>
      </c>
      <c r="M2416" s="23">
        <f t="shared" si="112"/>
        <v>10.863000178337096</v>
      </c>
      <c r="N2416" s="26">
        <f t="shared" si="113"/>
        <v>15.649452012254644</v>
      </c>
      <c r="O2416" s="14" t="s">
        <v>484</v>
      </c>
    </row>
    <row r="2417" spans="1:15" x14ac:dyDescent="0.2">
      <c r="A2417" s="5" t="s">
        <v>485</v>
      </c>
      <c r="B2417" s="1" t="s">
        <v>306</v>
      </c>
      <c r="C2417" s="1" t="s">
        <v>7</v>
      </c>
      <c r="D2417" t="s">
        <v>467</v>
      </c>
      <c r="E2417" s="9" t="s">
        <v>457</v>
      </c>
      <c r="F2417" s="27">
        <v>160</v>
      </c>
      <c r="G2417" s="1">
        <v>135</v>
      </c>
      <c r="H2417" s="12">
        <v>3549.9999523162801</v>
      </c>
      <c r="I2417" s="12">
        <v>2840.0000035762787</v>
      </c>
      <c r="J2417" s="12">
        <v>6389.9999558925592</v>
      </c>
      <c r="K2417" s="12">
        <f t="shared" si="111"/>
        <v>1086.299992501735</v>
      </c>
      <c r="L2417" s="1" t="s">
        <v>309</v>
      </c>
      <c r="M2417" s="23">
        <f t="shared" si="112"/>
        <v>10.86299992501735</v>
      </c>
      <c r="N2417" s="26">
        <f t="shared" si="113"/>
        <v>15.649452377192063</v>
      </c>
      <c r="O2417" s="14" t="s">
        <v>484</v>
      </c>
    </row>
    <row r="2418" spans="1:15" x14ac:dyDescent="0.2">
      <c r="A2418" s="5" t="s">
        <v>485</v>
      </c>
      <c r="B2418" s="1" t="s">
        <v>306</v>
      </c>
      <c r="C2418" s="1" t="s">
        <v>7</v>
      </c>
      <c r="D2418" t="s">
        <v>379</v>
      </c>
      <c r="E2418" s="9" t="s">
        <v>54</v>
      </c>
      <c r="F2418" s="27">
        <v>152</v>
      </c>
      <c r="G2418" s="1">
        <v>60</v>
      </c>
      <c r="H2418" s="12">
        <v>3869.9998855590798</v>
      </c>
      <c r="I2418" s="12">
        <v>2500</v>
      </c>
      <c r="J2418" s="12">
        <v>6369.9998855590802</v>
      </c>
      <c r="K2418" s="12">
        <f t="shared" si="111"/>
        <v>1082.8999805450437</v>
      </c>
      <c r="L2418" s="1" t="s">
        <v>309</v>
      </c>
      <c r="M2418" s="23">
        <f t="shared" si="112"/>
        <v>10.828999805450437</v>
      </c>
      <c r="N2418" s="26">
        <f t="shared" si="113"/>
        <v>15.698587409193214</v>
      </c>
      <c r="O2418" s="14" t="s">
        <v>484</v>
      </c>
    </row>
    <row r="2419" spans="1:15" x14ac:dyDescent="0.2">
      <c r="A2419" s="5" t="s">
        <v>485</v>
      </c>
      <c r="B2419" s="1" t="s">
        <v>306</v>
      </c>
      <c r="C2419" s="1" t="s">
        <v>7</v>
      </c>
      <c r="D2419" t="s">
        <v>382</v>
      </c>
      <c r="E2419" s="9" t="s">
        <v>54</v>
      </c>
      <c r="F2419" s="27">
        <v>197</v>
      </c>
      <c r="G2419" s="1">
        <v>130</v>
      </c>
      <c r="H2419" s="12">
        <v>3869.9998855590798</v>
      </c>
      <c r="I2419" s="12">
        <v>2500</v>
      </c>
      <c r="J2419" s="12">
        <v>6369.9998855590802</v>
      </c>
      <c r="K2419" s="12">
        <f t="shared" si="111"/>
        <v>1082.8999805450437</v>
      </c>
      <c r="L2419" s="1" t="s">
        <v>309</v>
      </c>
      <c r="M2419" s="23">
        <f t="shared" si="112"/>
        <v>10.828999805450437</v>
      </c>
      <c r="N2419" s="26">
        <f t="shared" si="113"/>
        <v>15.698587409193214</v>
      </c>
      <c r="O2419" s="14" t="s">
        <v>484</v>
      </c>
    </row>
    <row r="2420" spans="1:15" x14ac:dyDescent="0.2">
      <c r="A2420" s="5" t="s">
        <v>485</v>
      </c>
      <c r="B2420" s="1" t="s">
        <v>306</v>
      </c>
      <c r="C2420" s="1" t="s">
        <v>7</v>
      </c>
      <c r="D2420" t="s">
        <v>357</v>
      </c>
      <c r="E2420" s="9" t="s">
        <v>470</v>
      </c>
      <c r="F2420" s="27">
        <v>288</v>
      </c>
      <c r="G2420" s="1">
        <v>360</v>
      </c>
      <c r="H2420" s="12">
        <v>3869.9998855590798</v>
      </c>
      <c r="I2420" s="12">
        <v>2500</v>
      </c>
      <c r="J2420" s="12">
        <v>6369.9998855590802</v>
      </c>
      <c r="K2420" s="12">
        <f t="shared" si="111"/>
        <v>1082.8999805450437</v>
      </c>
      <c r="L2420" s="1" t="s">
        <v>309</v>
      </c>
      <c r="M2420" s="23">
        <f t="shared" si="112"/>
        <v>10.828999805450437</v>
      </c>
      <c r="N2420" s="26">
        <f t="shared" si="113"/>
        <v>15.698587409193214</v>
      </c>
      <c r="O2420" s="14" t="s">
        <v>484</v>
      </c>
    </row>
    <row r="2421" spans="1:15" x14ac:dyDescent="0.2">
      <c r="A2421" s="5" t="s">
        <v>485</v>
      </c>
      <c r="B2421" s="1" t="s">
        <v>306</v>
      </c>
      <c r="C2421" s="1" t="s">
        <v>7</v>
      </c>
      <c r="D2421" t="s">
        <v>366</v>
      </c>
      <c r="E2421" s="9" t="s">
        <v>54</v>
      </c>
      <c r="F2421" s="27">
        <v>163</v>
      </c>
      <c r="G2421" s="1">
        <v>70</v>
      </c>
      <c r="H2421" s="12">
        <v>3420.0000762939503</v>
      </c>
      <c r="I2421" s="12">
        <v>2940.0000274181371</v>
      </c>
      <c r="J2421" s="12">
        <v>6360.0001037120874</v>
      </c>
      <c r="K2421" s="12">
        <f t="shared" si="111"/>
        <v>1081.2000176310548</v>
      </c>
      <c r="L2421" s="1" t="s">
        <v>309</v>
      </c>
      <c r="M2421" s="23">
        <f t="shared" si="112"/>
        <v>10.812000176310548</v>
      </c>
      <c r="N2421" s="26">
        <f t="shared" si="113"/>
        <v>15.723270183853273</v>
      </c>
      <c r="O2421" s="14" t="s">
        <v>484</v>
      </c>
    </row>
    <row r="2422" spans="1:15" x14ac:dyDescent="0.2">
      <c r="A2422" s="5" t="s">
        <v>485</v>
      </c>
      <c r="B2422" s="1" t="s">
        <v>306</v>
      </c>
      <c r="C2422" s="1" t="s">
        <v>7</v>
      </c>
      <c r="D2422" t="s">
        <v>383</v>
      </c>
      <c r="E2422" s="9" t="s">
        <v>457</v>
      </c>
      <c r="F2422" s="27">
        <v>137</v>
      </c>
      <c r="G2422" s="1">
        <v>50</v>
      </c>
      <c r="H2422" s="12">
        <v>3160.0000858306898</v>
      </c>
      <c r="I2422" s="12">
        <v>3199.9999880790697</v>
      </c>
      <c r="J2422" s="12">
        <v>6360.0000739097595</v>
      </c>
      <c r="K2422" s="12">
        <f t="shared" si="111"/>
        <v>1081.2000125646591</v>
      </c>
      <c r="L2422" s="1" t="s">
        <v>309</v>
      </c>
      <c r="M2422" s="23">
        <f t="shared" si="112"/>
        <v>10.812000125646591</v>
      </c>
      <c r="N2422" s="26">
        <f t="shared" si="113"/>
        <v>15.723270257530956</v>
      </c>
      <c r="O2422" s="14" t="s">
        <v>484</v>
      </c>
    </row>
    <row r="2423" spans="1:15" x14ac:dyDescent="0.2">
      <c r="A2423" s="1" t="s">
        <v>485</v>
      </c>
      <c r="B2423" s="4" t="s">
        <v>535</v>
      </c>
      <c r="C2423" s="1" t="s">
        <v>44</v>
      </c>
      <c r="D2423" t="s">
        <v>570</v>
      </c>
      <c r="E2423" s="8" t="s">
        <v>586</v>
      </c>
      <c r="F2423" s="28" t="s">
        <v>306</v>
      </c>
      <c r="G2423" s="28" t="s">
        <v>306</v>
      </c>
      <c r="H2423" s="12">
        <v>6360</v>
      </c>
      <c r="I2423" s="12" t="s">
        <v>306</v>
      </c>
      <c r="J2423" s="12">
        <v>6360</v>
      </c>
      <c r="K2423" s="12">
        <f t="shared" si="111"/>
        <v>1081.2</v>
      </c>
      <c r="L2423" s="12" t="s">
        <v>309</v>
      </c>
      <c r="M2423" s="23">
        <f t="shared" si="112"/>
        <v>10.812000000000001</v>
      </c>
      <c r="N2423" s="26">
        <f t="shared" si="113"/>
        <v>15.723270440251572</v>
      </c>
      <c r="O2423" s="14" t="s">
        <v>819</v>
      </c>
    </row>
    <row r="2424" spans="1:15" x14ac:dyDescent="0.2">
      <c r="A2424" s="5" t="s">
        <v>485</v>
      </c>
      <c r="B2424" s="1" t="s">
        <v>306</v>
      </c>
      <c r="C2424" s="1" t="s">
        <v>7</v>
      </c>
      <c r="D2424" t="s">
        <v>343</v>
      </c>
      <c r="E2424" s="9" t="s">
        <v>409</v>
      </c>
      <c r="F2424" s="27">
        <v>492</v>
      </c>
      <c r="G2424" s="1">
        <v>1170</v>
      </c>
      <c r="H2424" s="12">
        <v>3859.2281341552698</v>
      </c>
      <c r="I2424" s="12">
        <v>2500</v>
      </c>
      <c r="J2424" s="12">
        <v>6359.2281341552698</v>
      </c>
      <c r="K2424" s="12">
        <f t="shared" si="111"/>
        <v>1081.0687828063958</v>
      </c>
      <c r="L2424" s="1" t="s">
        <v>309</v>
      </c>
      <c r="M2424" s="23">
        <f t="shared" si="112"/>
        <v>10.810687828063958</v>
      </c>
      <c r="N2424" s="26">
        <f t="shared" si="113"/>
        <v>15.725178888126731</v>
      </c>
      <c r="O2424" s="14" t="s">
        <v>484</v>
      </c>
    </row>
    <row r="2425" spans="1:15" x14ac:dyDescent="0.2">
      <c r="A2425" s="5" t="s">
        <v>485</v>
      </c>
      <c r="B2425" s="1" t="s">
        <v>306</v>
      </c>
      <c r="C2425" s="1" t="s">
        <v>7</v>
      </c>
      <c r="D2425" t="s">
        <v>411</v>
      </c>
      <c r="E2425" s="9" t="s">
        <v>412</v>
      </c>
      <c r="F2425" s="27">
        <v>645</v>
      </c>
      <c r="G2425" s="1">
        <v>3600</v>
      </c>
      <c r="H2425" s="12">
        <v>3855.09300231934</v>
      </c>
      <c r="I2425" s="12">
        <v>2500</v>
      </c>
      <c r="J2425" s="12">
        <v>6355.0930023193396</v>
      </c>
      <c r="K2425" s="12">
        <f t="shared" si="111"/>
        <v>1080.3658103942878</v>
      </c>
      <c r="L2425" s="1" t="s">
        <v>309</v>
      </c>
      <c r="M2425" s="23">
        <f t="shared" si="112"/>
        <v>10.803658103942878</v>
      </c>
      <c r="N2425" s="26">
        <f t="shared" si="113"/>
        <v>15.735410947330628</v>
      </c>
      <c r="O2425" s="14" t="s">
        <v>484</v>
      </c>
    </row>
    <row r="2426" spans="1:15" x14ac:dyDescent="0.2">
      <c r="A2426" s="1">
        <v>723811</v>
      </c>
      <c r="B2426" s="4">
        <v>41501</v>
      </c>
      <c r="C2426" s="1" t="s">
        <v>18</v>
      </c>
      <c r="D2426" t="s">
        <v>166</v>
      </c>
      <c r="E2426" s="8" t="s">
        <v>77</v>
      </c>
      <c r="F2426" s="27">
        <v>634</v>
      </c>
      <c r="G2426" s="28" t="s">
        <v>306</v>
      </c>
      <c r="H2426" s="12">
        <v>5200</v>
      </c>
      <c r="I2426" s="12">
        <v>1150</v>
      </c>
      <c r="J2426" s="12">
        <v>6350</v>
      </c>
      <c r="K2426" s="12">
        <f t="shared" si="111"/>
        <v>1079.5</v>
      </c>
      <c r="L2426" s="5" t="s">
        <v>309</v>
      </c>
      <c r="M2426" s="23">
        <f t="shared" si="112"/>
        <v>10.795</v>
      </c>
      <c r="N2426" s="26">
        <f t="shared" si="113"/>
        <v>15.748031496062993</v>
      </c>
      <c r="O2426" s="14" t="s">
        <v>311</v>
      </c>
    </row>
    <row r="2427" spans="1:15" x14ac:dyDescent="0.2">
      <c r="A2427" s="1">
        <v>731851</v>
      </c>
      <c r="B2427" s="4">
        <v>41533</v>
      </c>
      <c r="C2427" s="1" t="s">
        <v>47</v>
      </c>
      <c r="D2427" t="s">
        <v>60</v>
      </c>
      <c r="E2427" s="8" t="s">
        <v>61</v>
      </c>
      <c r="F2427" s="27">
        <v>331</v>
      </c>
      <c r="G2427" s="28" t="s">
        <v>306</v>
      </c>
      <c r="H2427" s="12">
        <v>4000</v>
      </c>
      <c r="I2427" s="12">
        <v>2348</v>
      </c>
      <c r="J2427" s="12">
        <v>6348</v>
      </c>
      <c r="K2427" s="12">
        <f t="shared" si="111"/>
        <v>1079.1600000000001</v>
      </c>
      <c r="L2427" s="5" t="s">
        <v>309</v>
      </c>
      <c r="M2427" s="23">
        <f t="shared" si="112"/>
        <v>10.791600000000001</v>
      </c>
      <c r="N2427" s="26">
        <f t="shared" si="113"/>
        <v>15.752993068683049</v>
      </c>
      <c r="O2427" s="14" t="s">
        <v>311</v>
      </c>
    </row>
    <row r="2428" spans="1:15" x14ac:dyDescent="0.2">
      <c r="A2428" s="5" t="s">
        <v>485</v>
      </c>
      <c r="B2428" s="1" t="s">
        <v>306</v>
      </c>
      <c r="C2428" s="1" t="s">
        <v>7</v>
      </c>
      <c r="D2428" t="s">
        <v>410</v>
      </c>
      <c r="E2428" s="9" t="s">
        <v>409</v>
      </c>
      <c r="F2428" s="27">
        <v>525</v>
      </c>
      <c r="G2428" s="1">
        <v>1130</v>
      </c>
      <c r="H2428" s="12">
        <v>3840.01588821411</v>
      </c>
      <c r="I2428" s="12">
        <v>2500</v>
      </c>
      <c r="J2428" s="12">
        <v>6340.0158882141095</v>
      </c>
      <c r="K2428" s="12">
        <f t="shared" si="111"/>
        <v>1077.8027009963987</v>
      </c>
      <c r="L2428" s="1" t="s">
        <v>309</v>
      </c>
      <c r="M2428" s="23">
        <f t="shared" si="112"/>
        <v>10.778027009963987</v>
      </c>
      <c r="N2428" s="26">
        <f t="shared" si="113"/>
        <v>15.772831135312588</v>
      </c>
      <c r="O2428" s="14" t="s">
        <v>484</v>
      </c>
    </row>
    <row r="2429" spans="1:15" x14ac:dyDescent="0.2">
      <c r="A2429" s="5" t="s">
        <v>485</v>
      </c>
      <c r="B2429" s="1" t="s">
        <v>306</v>
      </c>
      <c r="C2429" s="1" t="s">
        <v>7</v>
      </c>
      <c r="D2429" t="s">
        <v>430</v>
      </c>
      <c r="E2429" s="9" t="s">
        <v>427</v>
      </c>
      <c r="F2429" s="27">
        <v>348</v>
      </c>
      <c r="G2429" s="1">
        <v>575</v>
      </c>
      <c r="H2429" s="12">
        <v>2920.0000762939503</v>
      </c>
      <c r="I2429" s="12">
        <v>3420.000016689301</v>
      </c>
      <c r="J2429" s="12">
        <v>6340.0000929832513</v>
      </c>
      <c r="K2429" s="12">
        <f t="shared" si="111"/>
        <v>1077.8000158071527</v>
      </c>
      <c r="L2429" s="1" t="s">
        <v>309</v>
      </c>
      <c r="M2429" s="23">
        <f t="shared" si="112"/>
        <v>10.778000158071528</v>
      </c>
      <c r="N2429" s="26">
        <f t="shared" si="113"/>
        <v>15.772870431133629</v>
      </c>
      <c r="O2429" s="14" t="s">
        <v>484</v>
      </c>
    </row>
    <row r="2430" spans="1:15" x14ac:dyDescent="0.2">
      <c r="A2430" s="5" t="s">
        <v>485</v>
      </c>
      <c r="B2430" s="1" t="s">
        <v>306</v>
      </c>
      <c r="C2430" s="1" t="s">
        <v>7</v>
      </c>
      <c r="D2430" t="s">
        <v>455</v>
      </c>
      <c r="E2430" s="9" t="s">
        <v>453</v>
      </c>
      <c r="F2430" s="27">
        <v>484</v>
      </c>
      <c r="G2430" s="1">
        <v>1075</v>
      </c>
      <c r="H2430" s="12">
        <v>3839.9999141693102</v>
      </c>
      <c r="I2430" s="12">
        <v>2500</v>
      </c>
      <c r="J2430" s="12">
        <v>6339.9999141693097</v>
      </c>
      <c r="K2430" s="12">
        <f t="shared" si="111"/>
        <v>1077.7999854087827</v>
      </c>
      <c r="L2430" s="1" t="s">
        <v>309</v>
      </c>
      <c r="M2430" s="23">
        <f t="shared" si="112"/>
        <v>10.777999854087827</v>
      </c>
      <c r="N2430" s="26">
        <f t="shared" si="113"/>
        <v>15.772870875993123</v>
      </c>
      <c r="O2430" s="14" t="s">
        <v>484</v>
      </c>
    </row>
    <row r="2431" spans="1:15" x14ac:dyDescent="0.2">
      <c r="A2431" s="1">
        <v>736691</v>
      </c>
      <c r="B2431" s="4">
        <v>41800</v>
      </c>
      <c r="C2431" s="1" t="s">
        <v>5</v>
      </c>
      <c r="D2431" t="s">
        <v>49</v>
      </c>
      <c r="E2431" s="8" t="s">
        <v>81</v>
      </c>
      <c r="F2431" s="27">
        <v>281.2</v>
      </c>
      <c r="G2431" s="28" t="s">
        <v>306</v>
      </c>
      <c r="H2431" s="12">
        <v>4890</v>
      </c>
      <c r="I2431" s="12">
        <v>1434</v>
      </c>
      <c r="J2431" s="12">
        <v>6324</v>
      </c>
      <c r="K2431" s="12">
        <f t="shared" si="111"/>
        <v>1075.08</v>
      </c>
      <c r="L2431" s="5" t="s">
        <v>309</v>
      </c>
      <c r="M2431" s="23">
        <f t="shared" si="112"/>
        <v>10.7508</v>
      </c>
      <c r="N2431" s="26">
        <f t="shared" si="113"/>
        <v>15.812776723592663</v>
      </c>
      <c r="O2431" s="14" t="s">
        <v>311</v>
      </c>
    </row>
    <row r="2432" spans="1:15" x14ac:dyDescent="0.2">
      <c r="A2432" s="5" t="s">
        <v>485</v>
      </c>
      <c r="B2432" s="1" t="s">
        <v>306</v>
      </c>
      <c r="C2432" s="1" t="s">
        <v>7</v>
      </c>
      <c r="D2432" t="s">
        <v>312</v>
      </c>
      <c r="E2432" s="9" t="s">
        <v>313</v>
      </c>
      <c r="F2432" s="27">
        <v>636</v>
      </c>
      <c r="G2432" s="1">
        <v>3525</v>
      </c>
      <c r="H2432" s="12">
        <v>3812.7899169921902</v>
      </c>
      <c r="I2432" s="12">
        <v>2500</v>
      </c>
      <c r="J2432" s="12">
        <v>6312.7899169921902</v>
      </c>
      <c r="K2432" s="12">
        <f t="shared" si="111"/>
        <v>1073.1742858886723</v>
      </c>
      <c r="L2432" s="1" t="s">
        <v>309</v>
      </c>
      <c r="M2432" s="23">
        <f t="shared" si="112"/>
        <v>10.731742858886724</v>
      </c>
      <c r="N2432" s="26">
        <f t="shared" si="113"/>
        <v>15.84085662835526</v>
      </c>
      <c r="O2432" s="14" t="s">
        <v>484</v>
      </c>
    </row>
    <row r="2433" spans="1:15" x14ac:dyDescent="0.2">
      <c r="A2433" s="5" t="s">
        <v>485</v>
      </c>
      <c r="B2433" s="1" t="s">
        <v>306</v>
      </c>
      <c r="C2433" s="1" t="s">
        <v>7</v>
      </c>
      <c r="D2433" t="s">
        <v>317</v>
      </c>
      <c r="E2433" s="9" t="s">
        <v>444</v>
      </c>
      <c r="F2433" s="27">
        <v>604</v>
      </c>
      <c r="G2433" s="1">
        <v>1155</v>
      </c>
      <c r="H2433" s="12">
        <v>3799.9999523162801</v>
      </c>
      <c r="I2433" s="12">
        <v>2500</v>
      </c>
      <c r="J2433" s="12">
        <v>6299.9999523162805</v>
      </c>
      <c r="K2433" s="12">
        <f t="shared" si="111"/>
        <v>1070.9999918937676</v>
      </c>
      <c r="L2433" s="1" t="s">
        <v>309</v>
      </c>
      <c r="M2433" s="23">
        <f t="shared" si="112"/>
        <v>10.709999918937676</v>
      </c>
      <c r="N2433" s="26">
        <f t="shared" si="113"/>
        <v>15.87301599315626</v>
      </c>
      <c r="O2433" s="14" t="s">
        <v>484</v>
      </c>
    </row>
    <row r="2434" spans="1:15" x14ac:dyDescent="0.2">
      <c r="A2434" s="5" t="s">
        <v>485</v>
      </c>
      <c r="B2434" s="1" t="s">
        <v>306</v>
      </c>
      <c r="C2434" s="1" t="s">
        <v>7</v>
      </c>
      <c r="D2434" t="s">
        <v>381</v>
      </c>
      <c r="E2434" s="9" t="s">
        <v>427</v>
      </c>
      <c r="F2434" s="27">
        <v>318</v>
      </c>
      <c r="G2434" s="1">
        <v>415</v>
      </c>
      <c r="H2434" s="12">
        <v>3619.9998855590798</v>
      </c>
      <c r="I2434" s="12">
        <v>2680.0000071525569</v>
      </c>
      <c r="J2434" s="12">
        <v>6299.9998927116367</v>
      </c>
      <c r="K2434" s="12">
        <f t="shared" si="111"/>
        <v>1070.9999817609782</v>
      </c>
      <c r="L2434" s="1" t="s">
        <v>309</v>
      </c>
      <c r="M2434" s="23">
        <f t="shared" si="112"/>
        <v>10.709999817609782</v>
      </c>
      <c r="N2434" s="26">
        <f t="shared" si="113"/>
        <v>15.873016143331732</v>
      </c>
      <c r="O2434" s="14" t="s">
        <v>484</v>
      </c>
    </row>
    <row r="2435" spans="1:15" x14ac:dyDescent="0.2">
      <c r="A2435" s="5" t="s">
        <v>485</v>
      </c>
      <c r="B2435" s="1" t="s">
        <v>306</v>
      </c>
      <c r="C2435" s="1" t="s">
        <v>7</v>
      </c>
      <c r="D2435" t="s">
        <v>316</v>
      </c>
      <c r="E2435" s="9" t="s">
        <v>478</v>
      </c>
      <c r="F2435" s="27">
        <v>472</v>
      </c>
      <c r="G2435" s="1">
        <v>1210</v>
      </c>
      <c r="H2435" s="12">
        <v>3710.0000381469699</v>
      </c>
      <c r="I2435" s="12">
        <v>2539.9999916553488</v>
      </c>
      <c r="J2435" s="12">
        <v>6250.0000298023187</v>
      </c>
      <c r="K2435" s="12">
        <f t="shared" si="111"/>
        <v>1062.5000050663941</v>
      </c>
      <c r="L2435" s="1" t="s">
        <v>309</v>
      </c>
      <c r="M2435" s="23">
        <f t="shared" si="112"/>
        <v>10.625000050663941</v>
      </c>
      <c r="N2435" s="26">
        <f t="shared" si="113"/>
        <v>15.999999923706063</v>
      </c>
      <c r="O2435" s="14" t="s">
        <v>484</v>
      </c>
    </row>
    <row r="2436" spans="1:15" x14ac:dyDescent="0.2">
      <c r="A2436" s="5" t="s">
        <v>485</v>
      </c>
      <c r="B2436" s="1" t="s">
        <v>306</v>
      </c>
      <c r="C2436" s="1" t="s">
        <v>7</v>
      </c>
      <c r="D2436" t="s">
        <v>318</v>
      </c>
      <c r="E2436" s="9" t="s">
        <v>427</v>
      </c>
      <c r="F2436" s="27">
        <v>351</v>
      </c>
      <c r="G2436" s="1">
        <v>800</v>
      </c>
      <c r="H2436" s="12">
        <v>3049.9999523162801</v>
      </c>
      <c r="I2436" s="12">
        <v>3199.9999880790715</v>
      </c>
      <c r="J2436" s="12">
        <v>6249.9999403953516</v>
      </c>
      <c r="K2436" s="12">
        <f t="shared" si="111"/>
        <v>1062.4999898672097</v>
      </c>
      <c r="L2436" s="1" t="s">
        <v>309</v>
      </c>
      <c r="M2436" s="23">
        <f t="shared" si="112"/>
        <v>10.624999898672097</v>
      </c>
      <c r="N2436" s="26">
        <f t="shared" si="113"/>
        <v>16.000000152587901</v>
      </c>
      <c r="O2436" s="14" t="s">
        <v>484</v>
      </c>
    </row>
    <row r="2437" spans="1:15" x14ac:dyDescent="0.2">
      <c r="A2437" s="5" t="s">
        <v>485</v>
      </c>
      <c r="B2437" s="1" t="s">
        <v>306</v>
      </c>
      <c r="C2437" s="1" t="s">
        <v>7</v>
      </c>
      <c r="D2437" t="s">
        <v>397</v>
      </c>
      <c r="E2437" s="9" t="s">
        <v>393</v>
      </c>
      <c r="F2437" s="27">
        <v>335</v>
      </c>
      <c r="G2437" s="1">
        <v>390</v>
      </c>
      <c r="H2437" s="12">
        <v>3740.00000953674</v>
      </c>
      <c r="I2437" s="12">
        <v>2500</v>
      </c>
      <c r="J2437" s="12">
        <v>6240.0000095367395</v>
      </c>
      <c r="K2437" s="12">
        <f t="shared" ref="K2437:K2500" si="114">J2437/1000*170</f>
        <v>1060.8000016212457</v>
      </c>
      <c r="L2437" s="1" t="s">
        <v>309</v>
      </c>
      <c r="M2437" s="23">
        <f t="shared" ref="M2437:M2500" si="115">K2437/100</f>
        <v>10.608000016212456</v>
      </c>
      <c r="N2437" s="26">
        <f t="shared" ref="N2437:N2500" si="116">100/J2437*1000</f>
        <v>16.02564100114866</v>
      </c>
      <c r="O2437" s="14" t="s">
        <v>484</v>
      </c>
    </row>
    <row r="2438" spans="1:15" x14ac:dyDescent="0.2">
      <c r="A2438" s="5" t="s">
        <v>485</v>
      </c>
      <c r="B2438" s="1" t="s">
        <v>306</v>
      </c>
      <c r="C2438" s="1" t="s">
        <v>7</v>
      </c>
      <c r="D2438" t="s">
        <v>407</v>
      </c>
      <c r="E2438" s="9" t="s">
        <v>400</v>
      </c>
      <c r="F2438" s="27">
        <v>567</v>
      </c>
      <c r="G2438" s="1">
        <v>2750</v>
      </c>
      <c r="H2438" s="12">
        <v>3630.0001144409202</v>
      </c>
      <c r="I2438" s="12">
        <v>2590.0000035762791</v>
      </c>
      <c r="J2438" s="12">
        <v>6220.0001180171994</v>
      </c>
      <c r="K2438" s="12">
        <f t="shared" si="114"/>
        <v>1057.4000200629239</v>
      </c>
      <c r="L2438" s="1" t="s">
        <v>309</v>
      </c>
      <c r="M2438" s="23">
        <f t="shared" si="115"/>
        <v>10.574000200629239</v>
      </c>
      <c r="N2438" s="26">
        <f t="shared" si="116"/>
        <v>16.077170112960999</v>
      </c>
      <c r="O2438" s="14" t="s">
        <v>484</v>
      </c>
    </row>
    <row r="2439" spans="1:15" x14ac:dyDescent="0.2">
      <c r="A2439" s="5" t="s">
        <v>485</v>
      </c>
      <c r="B2439" s="1" t="s">
        <v>306</v>
      </c>
      <c r="C2439" s="1" t="s">
        <v>7</v>
      </c>
      <c r="D2439" t="s">
        <v>362</v>
      </c>
      <c r="E2439" s="9" t="s">
        <v>448</v>
      </c>
      <c r="F2439" s="27">
        <v>152</v>
      </c>
      <c r="G2439" s="1">
        <v>95</v>
      </c>
      <c r="H2439" s="12">
        <v>3250</v>
      </c>
      <c r="I2439" s="12">
        <v>2969.9999988079071</v>
      </c>
      <c r="J2439" s="12">
        <v>6219.9999988079071</v>
      </c>
      <c r="K2439" s="12">
        <f t="shared" si="114"/>
        <v>1057.3999997973442</v>
      </c>
      <c r="L2439" s="1" t="s">
        <v>309</v>
      </c>
      <c r="M2439" s="23">
        <f t="shared" si="115"/>
        <v>10.573999997973441</v>
      </c>
      <c r="N2439" s="26">
        <f t="shared" si="116"/>
        <v>16.077170421087697</v>
      </c>
      <c r="O2439" s="14" t="s">
        <v>484</v>
      </c>
    </row>
    <row r="2440" spans="1:15" x14ac:dyDescent="0.2">
      <c r="A2440" s="5" t="s">
        <v>485</v>
      </c>
      <c r="B2440" s="1" t="s">
        <v>306</v>
      </c>
      <c r="C2440" s="1" t="s">
        <v>7</v>
      </c>
      <c r="D2440" t="s">
        <v>428</v>
      </c>
      <c r="E2440" s="9" t="s">
        <v>427</v>
      </c>
      <c r="F2440" s="27">
        <v>320</v>
      </c>
      <c r="G2440" s="1">
        <v>505</v>
      </c>
      <c r="H2440" s="12">
        <v>3710.0000381469699</v>
      </c>
      <c r="I2440" s="12">
        <v>2500</v>
      </c>
      <c r="J2440" s="12">
        <v>6210.0000381469699</v>
      </c>
      <c r="K2440" s="12">
        <f t="shared" si="114"/>
        <v>1055.7000064849849</v>
      </c>
      <c r="L2440" s="1" t="s">
        <v>309</v>
      </c>
      <c r="M2440" s="23">
        <f t="shared" si="115"/>
        <v>10.557000064849849</v>
      </c>
      <c r="N2440" s="26">
        <f t="shared" si="116"/>
        <v>16.103059482402102</v>
      </c>
      <c r="O2440" s="14" t="s">
        <v>484</v>
      </c>
    </row>
    <row r="2441" spans="1:15" x14ac:dyDescent="0.2">
      <c r="A2441" s="5" t="s">
        <v>485</v>
      </c>
      <c r="B2441" s="1" t="s">
        <v>306</v>
      </c>
      <c r="C2441" s="1" t="s">
        <v>7</v>
      </c>
      <c r="D2441" t="s">
        <v>398</v>
      </c>
      <c r="E2441" s="9" t="s">
        <v>393</v>
      </c>
      <c r="F2441" s="27">
        <v>279</v>
      </c>
      <c r="G2441" s="1">
        <v>245</v>
      </c>
      <c r="H2441" s="12">
        <v>3250</v>
      </c>
      <c r="I2441" s="12">
        <v>2959.9999785423279</v>
      </c>
      <c r="J2441" s="12">
        <v>6209.9999785423279</v>
      </c>
      <c r="K2441" s="12">
        <f t="shared" si="114"/>
        <v>1055.6999963521957</v>
      </c>
      <c r="L2441" s="1" t="s">
        <v>309</v>
      </c>
      <c r="M2441" s="23">
        <f t="shared" si="115"/>
        <v>10.556999963521957</v>
      </c>
      <c r="N2441" s="26">
        <f t="shared" si="116"/>
        <v>16.103059636962023</v>
      </c>
      <c r="O2441" s="14" t="s">
        <v>484</v>
      </c>
    </row>
    <row r="2442" spans="1:15" x14ac:dyDescent="0.2">
      <c r="A2442" s="5" t="s">
        <v>485</v>
      </c>
      <c r="B2442" s="1" t="s">
        <v>306</v>
      </c>
      <c r="C2442" s="1" t="s">
        <v>7</v>
      </c>
      <c r="D2442" t="s">
        <v>345</v>
      </c>
      <c r="E2442" s="9" t="s">
        <v>427</v>
      </c>
      <c r="F2442" s="27">
        <v>467</v>
      </c>
      <c r="G2442" s="1">
        <v>1480</v>
      </c>
      <c r="H2442" s="12">
        <v>2809.9999427795401</v>
      </c>
      <c r="I2442" s="12">
        <v>3400.000005960464</v>
      </c>
      <c r="J2442" s="12">
        <v>6209.9999487400037</v>
      </c>
      <c r="K2442" s="12">
        <f t="shared" si="114"/>
        <v>1055.6999912858007</v>
      </c>
      <c r="L2442" s="1" t="s">
        <v>309</v>
      </c>
      <c r="M2442" s="23">
        <f t="shared" si="115"/>
        <v>10.556999912858007</v>
      </c>
      <c r="N2442" s="26">
        <f t="shared" si="116"/>
        <v>16.103059714241994</v>
      </c>
      <c r="O2442" s="14" t="s">
        <v>484</v>
      </c>
    </row>
    <row r="2443" spans="1:15" x14ac:dyDescent="0.2">
      <c r="A2443" s="1">
        <v>741571</v>
      </c>
      <c r="B2443" s="4">
        <v>41858</v>
      </c>
      <c r="C2443" s="1" t="s">
        <v>45</v>
      </c>
      <c r="D2443" t="s">
        <v>145</v>
      </c>
      <c r="E2443" s="8" t="s">
        <v>52</v>
      </c>
      <c r="F2443" s="27">
        <v>486.6</v>
      </c>
      <c r="G2443" s="28" t="s">
        <v>306</v>
      </c>
      <c r="H2443" s="12">
        <v>4720</v>
      </c>
      <c r="I2443" s="12">
        <v>1482</v>
      </c>
      <c r="J2443" s="12">
        <v>6202</v>
      </c>
      <c r="K2443" s="12">
        <f t="shared" si="114"/>
        <v>1054.3399999999999</v>
      </c>
      <c r="L2443" s="5" t="s">
        <v>309</v>
      </c>
      <c r="M2443" s="23">
        <f t="shared" si="115"/>
        <v>10.543399999999998</v>
      </c>
      <c r="N2443" s="26">
        <f t="shared" si="116"/>
        <v>16.123831022250886</v>
      </c>
      <c r="O2443" s="14" t="s">
        <v>311</v>
      </c>
    </row>
    <row r="2444" spans="1:15" x14ac:dyDescent="0.2">
      <c r="A2444" s="5" t="s">
        <v>485</v>
      </c>
      <c r="B2444" s="1" t="s">
        <v>306</v>
      </c>
      <c r="C2444" s="1" t="s">
        <v>7</v>
      </c>
      <c r="D2444" t="s">
        <v>428</v>
      </c>
      <c r="E2444" s="9" t="s">
        <v>427</v>
      </c>
      <c r="F2444" s="27">
        <v>389</v>
      </c>
      <c r="G2444" s="1">
        <v>1035</v>
      </c>
      <c r="H2444" s="12">
        <v>3700.0000476837199</v>
      </c>
      <c r="I2444" s="12">
        <v>2500</v>
      </c>
      <c r="J2444" s="12">
        <v>6200.0000476837195</v>
      </c>
      <c r="K2444" s="12">
        <f t="shared" si="114"/>
        <v>1054.0000081062324</v>
      </c>
      <c r="L2444" s="1" t="s">
        <v>309</v>
      </c>
      <c r="M2444" s="23">
        <f t="shared" si="115"/>
        <v>10.540000081062324</v>
      </c>
      <c r="N2444" s="26">
        <f t="shared" si="116"/>
        <v>16.129032134017379</v>
      </c>
      <c r="O2444" s="14" t="s">
        <v>484</v>
      </c>
    </row>
    <row r="2445" spans="1:15" x14ac:dyDescent="0.2">
      <c r="A2445" s="5" t="s">
        <v>485</v>
      </c>
      <c r="B2445" s="1" t="s">
        <v>306</v>
      </c>
      <c r="C2445" s="1" t="s">
        <v>7</v>
      </c>
      <c r="D2445" t="s">
        <v>465</v>
      </c>
      <c r="E2445" s="9" t="s">
        <v>457</v>
      </c>
      <c r="F2445" s="27">
        <v>160</v>
      </c>
      <c r="G2445" s="1">
        <v>65</v>
      </c>
      <c r="H2445" s="12">
        <v>3700.0000476837199</v>
      </c>
      <c r="I2445" s="12">
        <v>2500</v>
      </c>
      <c r="J2445" s="12">
        <v>6200.0000476837195</v>
      </c>
      <c r="K2445" s="12">
        <f t="shared" si="114"/>
        <v>1054.0000081062324</v>
      </c>
      <c r="L2445" s="1" t="s">
        <v>309</v>
      </c>
      <c r="M2445" s="23">
        <f t="shared" si="115"/>
        <v>10.540000081062324</v>
      </c>
      <c r="N2445" s="26">
        <f t="shared" si="116"/>
        <v>16.129032134017379</v>
      </c>
      <c r="O2445" s="14" t="s">
        <v>484</v>
      </c>
    </row>
    <row r="2446" spans="1:15" x14ac:dyDescent="0.2">
      <c r="A2446" s="5" t="s">
        <v>485</v>
      </c>
      <c r="B2446" s="1" t="s">
        <v>306</v>
      </c>
      <c r="C2446" s="1" t="s">
        <v>7</v>
      </c>
      <c r="D2446" t="s">
        <v>366</v>
      </c>
      <c r="E2446" s="9" t="s">
        <v>54</v>
      </c>
      <c r="F2446" s="27">
        <v>175</v>
      </c>
      <c r="G2446" s="1">
        <v>85</v>
      </c>
      <c r="H2446" s="12">
        <v>2740.00000953674</v>
      </c>
      <c r="I2446" s="12">
        <v>3459.9999487400059</v>
      </c>
      <c r="J2446" s="12">
        <v>6199.9999582767459</v>
      </c>
      <c r="K2446" s="12">
        <f t="shared" si="114"/>
        <v>1053.9999929070468</v>
      </c>
      <c r="L2446" s="1" t="s">
        <v>309</v>
      </c>
      <c r="M2446" s="23">
        <f t="shared" si="115"/>
        <v>10.539999929070468</v>
      </c>
      <c r="N2446" s="26">
        <f t="shared" si="116"/>
        <v>16.12903236660576</v>
      </c>
      <c r="O2446" s="14" t="s">
        <v>484</v>
      </c>
    </row>
    <row r="2447" spans="1:15" x14ac:dyDescent="0.2">
      <c r="A2447" s="5" t="s">
        <v>485</v>
      </c>
      <c r="B2447" s="1" t="s">
        <v>306</v>
      </c>
      <c r="C2447" s="1" t="s">
        <v>7</v>
      </c>
      <c r="D2447" t="s">
        <v>401</v>
      </c>
      <c r="E2447" s="9" t="s">
        <v>470</v>
      </c>
      <c r="F2447" s="27">
        <v>348</v>
      </c>
      <c r="G2447" s="1">
        <v>700</v>
      </c>
      <c r="H2447" s="12">
        <v>2079.9999237060497</v>
      </c>
      <c r="I2447" s="12">
        <v>4119.9999749660501</v>
      </c>
      <c r="J2447" s="12">
        <v>6199.9998986721002</v>
      </c>
      <c r="K2447" s="12">
        <f t="shared" si="114"/>
        <v>1053.999982774257</v>
      </c>
      <c r="L2447" s="1" t="s">
        <v>309</v>
      </c>
      <c r="M2447" s="23">
        <f t="shared" si="115"/>
        <v>10.539999827742569</v>
      </c>
      <c r="N2447" s="26">
        <f t="shared" si="116"/>
        <v>16.129032521664676</v>
      </c>
      <c r="O2447" s="14" t="s">
        <v>484</v>
      </c>
    </row>
    <row r="2448" spans="1:15" x14ac:dyDescent="0.2">
      <c r="A2448" s="5" t="s">
        <v>485</v>
      </c>
      <c r="B2448" s="1" t="s">
        <v>306</v>
      </c>
      <c r="C2448" s="1" t="s">
        <v>7</v>
      </c>
      <c r="D2448" t="s">
        <v>415</v>
      </c>
      <c r="E2448" s="9" t="s">
        <v>414</v>
      </c>
      <c r="F2448" s="27">
        <v>560</v>
      </c>
      <c r="G2448" s="1">
        <v>2040</v>
      </c>
      <c r="H2448" s="12">
        <v>3630.0001144409202</v>
      </c>
      <c r="I2448" s="12">
        <v>2550.000011920929</v>
      </c>
      <c r="J2448" s="12">
        <v>6180.0001263618487</v>
      </c>
      <c r="K2448" s="12">
        <f t="shared" si="114"/>
        <v>1050.6000214815142</v>
      </c>
      <c r="L2448" s="1" t="s">
        <v>309</v>
      </c>
      <c r="M2448" s="23">
        <f t="shared" si="115"/>
        <v>10.506000214815142</v>
      </c>
      <c r="N2448" s="26">
        <f t="shared" si="116"/>
        <v>16.181229442606785</v>
      </c>
      <c r="O2448" s="14" t="s">
        <v>484</v>
      </c>
    </row>
    <row r="2449" spans="1:15" x14ac:dyDescent="0.2">
      <c r="A2449" s="5" t="s">
        <v>485</v>
      </c>
      <c r="B2449" s="1" t="s">
        <v>306</v>
      </c>
      <c r="C2449" s="1" t="s">
        <v>7</v>
      </c>
      <c r="D2449" t="s">
        <v>462</v>
      </c>
      <c r="E2449" s="9" t="s">
        <v>479</v>
      </c>
      <c r="F2449" s="27">
        <v>200</v>
      </c>
      <c r="G2449" s="1">
        <v>80</v>
      </c>
      <c r="H2449" s="12">
        <v>3680.0000667571999</v>
      </c>
      <c r="I2449" s="12">
        <v>2500</v>
      </c>
      <c r="J2449" s="12">
        <v>6180.0000667572003</v>
      </c>
      <c r="K2449" s="12">
        <f t="shared" si="114"/>
        <v>1050.6000113487241</v>
      </c>
      <c r="L2449" s="1" t="s">
        <v>309</v>
      </c>
      <c r="M2449" s="23">
        <f t="shared" si="115"/>
        <v>10.506000113487241</v>
      </c>
      <c r="N2449" s="26">
        <f t="shared" si="116"/>
        <v>16.181229598670942</v>
      </c>
      <c r="O2449" s="14" t="s">
        <v>484</v>
      </c>
    </row>
    <row r="2450" spans="1:15" x14ac:dyDescent="0.2">
      <c r="A2450" s="5" t="s">
        <v>485</v>
      </c>
      <c r="B2450" s="1" t="s">
        <v>306</v>
      </c>
      <c r="C2450" s="1" t="s">
        <v>7</v>
      </c>
      <c r="D2450" t="s">
        <v>366</v>
      </c>
      <c r="E2450" s="9" t="s">
        <v>54</v>
      </c>
      <c r="F2450" s="27">
        <v>148</v>
      </c>
      <c r="G2450" s="1">
        <v>45</v>
      </c>
      <c r="H2450" s="12">
        <v>3210.0000381469699</v>
      </c>
      <c r="I2450" s="12">
        <v>2959.9999785423279</v>
      </c>
      <c r="J2450" s="12">
        <v>6170.0000166892978</v>
      </c>
      <c r="K2450" s="12">
        <f t="shared" si="114"/>
        <v>1048.9000028371806</v>
      </c>
      <c r="L2450" s="1" t="s">
        <v>309</v>
      </c>
      <c r="M2450" s="23">
        <f t="shared" si="115"/>
        <v>10.489000028371807</v>
      </c>
      <c r="N2450" s="26">
        <f t="shared" si="116"/>
        <v>16.207455385657852</v>
      </c>
      <c r="O2450" s="14" t="s">
        <v>484</v>
      </c>
    </row>
    <row r="2451" spans="1:15" x14ac:dyDescent="0.2">
      <c r="A2451" s="5" t="s">
        <v>485</v>
      </c>
      <c r="B2451" s="1" t="s">
        <v>306</v>
      </c>
      <c r="C2451" s="1" t="s">
        <v>7</v>
      </c>
      <c r="D2451" t="s">
        <v>367</v>
      </c>
      <c r="E2451" s="9" t="s">
        <v>54</v>
      </c>
      <c r="F2451" s="27">
        <v>152</v>
      </c>
      <c r="G2451" s="1">
        <v>68</v>
      </c>
      <c r="H2451" s="12">
        <v>3650.0000953674298</v>
      </c>
      <c r="I2451" s="12">
        <v>2500</v>
      </c>
      <c r="J2451" s="12">
        <v>6150.0000953674298</v>
      </c>
      <c r="K2451" s="12">
        <f t="shared" si="114"/>
        <v>1045.5000162124632</v>
      </c>
      <c r="L2451" s="1" t="s">
        <v>309</v>
      </c>
      <c r="M2451" s="23">
        <f t="shared" si="115"/>
        <v>10.455000162124632</v>
      </c>
      <c r="N2451" s="26">
        <f t="shared" si="116"/>
        <v>16.260162349481316</v>
      </c>
      <c r="O2451" s="14" t="s">
        <v>484</v>
      </c>
    </row>
    <row r="2452" spans="1:15" x14ac:dyDescent="0.2">
      <c r="A2452" s="5" t="s">
        <v>485</v>
      </c>
      <c r="B2452" s="1" t="s">
        <v>306</v>
      </c>
      <c r="C2452" s="1" t="s">
        <v>7</v>
      </c>
      <c r="D2452" t="s">
        <v>467</v>
      </c>
      <c r="E2452" s="9" t="s">
        <v>457</v>
      </c>
      <c r="F2452" s="27">
        <v>154</v>
      </c>
      <c r="G2452" s="1">
        <v>95</v>
      </c>
      <c r="H2452" s="12">
        <v>3559.9999427795401</v>
      </c>
      <c r="I2452" s="12">
        <v>2590.0000035762791</v>
      </c>
      <c r="J2452" s="12">
        <v>6149.9999463558197</v>
      </c>
      <c r="K2452" s="12">
        <f t="shared" si="114"/>
        <v>1045.4999908804893</v>
      </c>
      <c r="L2452" s="1" t="s">
        <v>309</v>
      </c>
      <c r="M2452" s="23">
        <f t="shared" si="115"/>
        <v>10.454999908804893</v>
      </c>
      <c r="N2452" s="26">
        <f t="shared" si="116"/>
        <v>16.260162743457414</v>
      </c>
      <c r="O2452" s="14" t="s">
        <v>484</v>
      </c>
    </row>
    <row r="2453" spans="1:15" x14ac:dyDescent="0.2">
      <c r="A2453" s="5" t="s">
        <v>485</v>
      </c>
      <c r="B2453" s="1" t="s">
        <v>306</v>
      </c>
      <c r="C2453" s="1" t="s">
        <v>7</v>
      </c>
      <c r="D2453" t="s">
        <v>434</v>
      </c>
      <c r="E2453" s="9" t="s">
        <v>457</v>
      </c>
      <c r="F2453" s="27">
        <v>196</v>
      </c>
      <c r="G2453" s="1">
        <v>170</v>
      </c>
      <c r="H2453" s="12">
        <v>3220.0000286102299</v>
      </c>
      <c r="I2453" s="12">
        <v>2919.9999868869781</v>
      </c>
      <c r="J2453" s="12">
        <v>6140.0000154972076</v>
      </c>
      <c r="K2453" s="12">
        <f t="shared" si="114"/>
        <v>1043.8000026345253</v>
      </c>
      <c r="L2453" s="1" t="s">
        <v>309</v>
      </c>
      <c r="M2453" s="23">
        <f t="shared" si="115"/>
        <v>10.438000026345254</v>
      </c>
      <c r="N2453" s="26">
        <f t="shared" si="116"/>
        <v>16.28664491003298</v>
      </c>
      <c r="O2453" s="14" t="s">
        <v>484</v>
      </c>
    </row>
    <row r="2454" spans="1:15" x14ac:dyDescent="0.2">
      <c r="A2454" s="5" t="s">
        <v>485</v>
      </c>
      <c r="B2454" s="1" t="s">
        <v>306</v>
      </c>
      <c r="C2454" s="1" t="s">
        <v>7</v>
      </c>
      <c r="D2454" t="s">
        <v>360</v>
      </c>
      <c r="E2454" s="9" t="s">
        <v>54</v>
      </c>
      <c r="F2454" s="27">
        <v>175</v>
      </c>
      <c r="G2454" s="1">
        <v>75</v>
      </c>
      <c r="H2454" s="12">
        <v>3630.0001144409202</v>
      </c>
      <c r="I2454" s="12">
        <v>2500</v>
      </c>
      <c r="J2454" s="12">
        <v>6130.0001144409198</v>
      </c>
      <c r="K2454" s="12">
        <f t="shared" si="114"/>
        <v>1042.1000194549563</v>
      </c>
      <c r="L2454" s="1" t="s">
        <v>309</v>
      </c>
      <c r="M2454" s="23">
        <f t="shared" si="115"/>
        <v>10.421000194549563</v>
      </c>
      <c r="N2454" s="26">
        <f t="shared" si="116"/>
        <v>16.313213398548264</v>
      </c>
      <c r="O2454" s="14" t="s">
        <v>484</v>
      </c>
    </row>
    <row r="2455" spans="1:15" x14ac:dyDescent="0.2">
      <c r="A2455" s="5" t="s">
        <v>485</v>
      </c>
      <c r="B2455" s="1" t="s">
        <v>306</v>
      </c>
      <c r="C2455" s="1" t="s">
        <v>7</v>
      </c>
      <c r="D2455" t="s">
        <v>434</v>
      </c>
      <c r="E2455" s="9" t="s">
        <v>457</v>
      </c>
      <c r="F2455" s="27">
        <v>206</v>
      </c>
      <c r="G2455" s="1">
        <v>170</v>
      </c>
      <c r="H2455" s="12">
        <v>3200.0000476837199</v>
      </c>
      <c r="I2455" s="12">
        <v>2929.999977350235</v>
      </c>
      <c r="J2455" s="12">
        <v>6130.0000250339544</v>
      </c>
      <c r="K2455" s="12">
        <f t="shared" si="114"/>
        <v>1042.1000042557723</v>
      </c>
      <c r="L2455" s="1" t="s">
        <v>309</v>
      </c>
      <c r="M2455" s="23">
        <f t="shared" si="115"/>
        <v>10.421000042557724</v>
      </c>
      <c r="N2455" s="26">
        <f t="shared" si="116"/>
        <v>16.313213636478913</v>
      </c>
      <c r="O2455" s="14" t="s">
        <v>484</v>
      </c>
    </row>
    <row r="2456" spans="1:15" x14ac:dyDescent="0.2">
      <c r="A2456" s="5" t="s">
        <v>485</v>
      </c>
      <c r="B2456" s="1" t="s">
        <v>306</v>
      </c>
      <c r="C2456" s="1" t="s">
        <v>7</v>
      </c>
      <c r="D2456" t="s">
        <v>482</v>
      </c>
      <c r="E2456" s="9" t="s">
        <v>479</v>
      </c>
      <c r="F2456" s="27">
        <v>175</v>
      </c>
      <c r="G2456" s="1">
        <v>50</v>
      </c>
      <c r="H2456" s="12">
        <v>1389.99998569489</v>
      </c>
      <c r="I2456" s="12">
        <v>4740.0000095367468</v>
      </c>
      <c r="J2456" s="12">
        <v>6129.9999952316366</v>
      </c>
      <c r="K2456" s="12">
        <f t="shared" si="114"/>
        <v>1042.0999991893782</v>
      </c>
      <c r="L2456" s="1" t="s">
        <v>309</v>
      </c>
      <c r="M2456" s="23">
        <f t="shared" si="115"/>
        <v>10.420999991893781</v>
      </c>
      <c r="N2456" s="26">
        <f t="shared" si="116"/>
        <v>16.313213715789121</v>
      </c>
      <c r="O2456" s="14" t="s">
        <v>484</v>
      </c>
    </row>
    <row r="2457" spans="1:15" x14ac:dyDescent="0.2">
      <c r="A2457" s="5" t="s">
        <v>485</v>
      </c>
      <c r="B2457" s="1" t="s">
        <v>306</v>
      </c>
      <c r="C2457" s="1" t="s">
        <v>7</v>
      </c>
      <c r="D2457" t="s">
        <v>462</v>
      </c>
      <c r="E2457" s="9" t="s">
        <v>457</v>
      </c>
      <c r="F2457" s="27">
        <v>191</v>
      </c>
      <c r="G2457" s="1">
        <v>155</v>
      </c>
      <c r="H2457" s="12">
        <v>3619.9998855590798</v>
      </c>
      <c r="I2457" s="12">
        <v>2500</v>
      </c>
      <c r="J2457" s="12">
        <v>6119.9998855590802</v>
      </c>
      <c r="K2457" s="12">
        <f t="shared" si="114"/>
        <v>1040.3999805450437</v>
      </c>
      <c r="L2457" s="1" t="s">
        <v>309</v>
      </c>
      <c r="M2457" s="23">
        <f t="shared" si="115"/>
        <v>10.403999805450438</v>
      </c>
      <c r="N2457" s="26">
        <f t="shared" si="116"/>
        <v>16.339869586593089</v>
      </c>
      <c r="O2457" s="14" t="s">
        <v>484</v>
      </c>
    </row>
    <row r="2458" spans="1:15" x14ac:dyDescent="0.2">
      <c r="A2458" s="1">
        <v>709371</v>
      </c>
      <c r="B2458" s="4">
        <v>41850</v>
      </c>
      <c r="C2458" s="1" t="s">
        <v>11</v>
      </c>
      <c r="D2458" t="s">
        <v>119</v>
      </c>
      <c r="E2458" s="8" t="s">
        <v>52</v>
      </c>
      <c r="F2458" s="27">
        <v>463.4</v>
      </c>
      <c r="G2458" s="28" t="s">
        <v>306</v>
      </c>
      <c r="H2458" s="12">
        <v>5480</v>
      </c>
      <c r="I2458" s="12">
        <v>631</v>
      </c>
      <c r="J2458" s="12">
        <v>6111</v>
      </c>
      <c r="K2458" s="12">
        <f t="shared" si="114"/>
        <v>1038.8699999999999</v>
      </c>
      <c r="L2458" s="5" t="s">
        <v>309</v>
      </c>
      <c r="M2458" s="23">
        <f t="shared" si="115"/>
        <v>10.388699999999998</v>
      </c>
      <c r="N2458" s="26">
        <f t="shared" si="116"/>
        <v>16.363933889707088</v>
      </c>
      <c r="O2458" s="14" t="s">
        <v>311</v>
      </c>
    </row>
    <row r="2459" spans="1:15" x14ac:dyDescent="0.2">
      <c r="A2459" s="5" t="s">
        <v>485</v>
      </c>
      <c r="B2459" s="1" t="s">
        <v>306</v>
      </c>
      <c r="C2459" s="1" t="s">
        <v>7</v>
      </c>
      <c r="D2459" t="s">
        <v>327</v>
      </c>
      <c r="E2459" s="9" t="s">
        <v>457</v>
      </c>
      <c r="F2459" s="27">
        <v>186</v>
      </c>
      <c r="G2459" s="1">
        <v>145</v>
      </c>
      <c r="H2459" s="12">
        <v>3130.0001144409202</v>
      </c>
      <c r="I2459" s="12">
        <v>2969.9999988079071</v>
      </c>
      <c r="J2459" s="12">
        <v>6100.0001132488269</v>
      </c>
      <c r="K2459" s="12">
        <f t="shared" si="114"/>
        <v>1037.0000192523005</v>
      </c>
      <c r="L2459" s="1" t="s">
        <v>309</v>
      </c>
      <c r="M2459" s="23">
        <f t="shared" si="115"/>
        <v>10.370000192523005</v>
      </c>
      <c r="N2459" s="26">
        <f t="shared" si="116"/>
        <v>16.393442318600311</v>
      </c>
      <c r="O2459" s="14" t="s">
        <v>484</v>
      </c>
    </row>
    <row r="2460" spans="1:15" x14ac:dyDescent="0.2">
      <c r="A2460" s="5" t="s">
        <v>485</v>
      </c>
      <c r="B2460" s="1" t="s">
        <v>306</v>
      </c>
      <c r="C2460" s="1" t="s">
        <v>7</v>
      </c>
      <c r="D2460" t="s">
        <v>355</v>
      </c>
      <c r="E2460" s="9" t="s">
        <v>427</v>
      </c>
      <c r="F2460" s="27">
        <v>329</v>
      </c>
      <c r="G2460" s="1">
        <v>545</v>
      </c>
      <c r="H2460" s="12">
        <v>3599.9999046325702</v>
      </c>
      <c r="I2460" s="12">
        <v>2500</v>
      </c>
      <c r="J2460" s="12">
        <v>6099.9999046325702</v>
      </c>
      <c r="K2460" s="12">
        <f t="shared" si="114"/>
        <v>1036.9999837875368</v>
      </c>
      <c r="L2460" s="1" t="s">
        <v>309</v>
      </c>
      <c r="M2460" s="23">
        <f t="shared" si="115"/>
        <v>10.369999837875369</v>
      </c>
      <c r="N2460" s="26">
        <f t="shared" si="116"/>
        <v>16.393442879245985</v>
      </c>
      <c r="O2460" s="14" t="s">
        <v>484</v>
      </c>
    </row>
    <row r="2461" spans="1:15" x14ac:dyDescent="0.2">
      <c r="A2461" s="5" t="s">
        <v>485</v>
      </c>
      <c r="B2461" s="1" t="s">
        <v>306</v>
      </c>
      <c r="C2461" s="1" t="s">
        <v>7</v>
      </c>
      <c r="D2461" t="s">
        <v>368</v>
      </c>
      <c r="E2461" s="9" t="s">
        <v>400</v>
      </c>
      <c r="F2461" s="27">
        <v>464</v>
      </c>
      <c r="G2461" s="1">
        <v>1400</v>
      </c>
      <c r="H2461" s="12">
        <v>3595.0000286102299</v>
      </c>
      <c r="I2461" s="12">
        <v>2500</v>
      </c>
      <c r="J2461" s="12">
        <v>6095.0000286102295</v>
      </c>
      <c r="K2461" s="12">
        <f t="shared" si="114"/>
        <v>1036.150004863739</v>
      </c>
      <c r="L2461" s="1" t="s">
        <v>309</v>
      </c>
      <c r="M2461" s="23">
        <f t="shared" si="115"/>
        <v>10.36150004863739</v>
      </c>
      <c r="N2461" s="26">
        <f t="shared" si="116"/>
        <v>16.4068908171608</v>
      </c>
      <c r="O2461" s="14" t="s">
        <v>484</v>
      </c>
    </row>
    <row r="2462" spans="1:15" x14ac:dyDescent="0.2">
      <c r="A2462" s="1">
        <v>731111</v>
      </c>
      <c r="B2462" s="4">
        <v>41543</v>
      </c>
      <c r="C2462" s="1" t="s">
        <v>47</v>
      </c>
      <c r="D2462" t="s">
        <v>66</v>
      </c>
      <c r="E2462" s="8" t="s">
        <v>67</v>
      </c>
      <c r="F2462" s="27">
        <v>398.6</v>
      </c>
      <c r="G2462" s="28" t="s">
        <v>306</v>
      </c>
      <c r="H2462" s="12">
        <v>4230</v>
      </c>
      <c r="I2462" s="12">
        <v>1863</v>
      </c>
      <c r="J2462" s="12">
        <v>6093</v>
      </c>
      <c r="K2462" s="12">
        <f t="shared" si="114"/>
        <v>1035.81</v>
      </c>
      <c r="L2462" s="5" t="s">
        <v>309</v>
      </c>
      <c r="M2462" s="23">
        <f t="shared" si="115"/>
        <v>10.3581</v>
      </c>
      <c r="N2462" s="26">
        <f t="shared" si="116"/>
        <v>16.412276382734284</v>
      </c>
      <c r="O2462" s="14" t="s">
        <v>311</v>
      </c>
    </row>
    <row r="2463" spans="1:15" x14ac:dyDescent="0.2">
      <c r="A2463" s="5" t="s">
        <v>485</v>
      </c>
      <c r="B2463" s="1" t="s">
        <v>306</v>
      </c>
      <c r="C2463" s="1" t="s">
        <v>7</v>
      </c>
      <c r="D2463" t="s">
        <v>316</v>
      </c>
      <c r="E2463" s="9" t="s">
        <v>102</v>
      </c>
      <c r="F2463" s="27">
        <v>627</v>
      </c>
      <c r="G2463" s="1">
        <v>2050</v>
      </c>
      <c r="H2463" s="12">
        <v>3940.0000572204599</v>
      </c>
      <c r="I2463" s="12">
        <v>2150.000005960464</v>
      </c>
      <c r="J2463" s="12">
        <v>6090.0000631809235</v>
      </c>
      <c r="K2463" s="12">
        <f t="shared" si="114"/>
        <v>1035.300010740757</v>
      </c>
      <c r="L2463" s="1" t="s">
        <v>309</v>
      </c>
      <c r="M2463" s="23">
        <f t="shared" si="115"/>
        <v>10.353000107407571</v>
      </c>
      <c r="N2463" s="26">
        <f t="shared" si="116"/>
        <v>16.420361077593828</v>
      </c>
      <c r="O2463" s="14" t="s">
        <v>484</v>
      </c>
    </row>
    <row r="2464" spans="1:15" x14ac:dyDescent="0.2">
      <c r="A2464" s="5" t="s">
        <v>485</v>
      </c>
      <c r="B2464" s="1" t="s">
        <v>306</v>
      </c>
      <c r="C2464" s="1" t="s">
        <v>7</v>
      </c>
      <c r="D2464" t="s">
        <v>356</v>
      </c>
      <c r="E2464" s="9" t="s">
        <v>54</v>
      </c>
      <c r="F2464" s="27">
        <v>139</v>
      </c>
      <c r="G2464" s="1">
        <v>45</v>
      </c>
      <c r="H2464" s="12">
        <v>2849.9999046325702</v>
      </c>
      <c r="I2464" s="12">
        <v>3240.0000095367432</v>
      </c>
      <c r="J2464" s="12">
        <v>6089.9999141693133</v>
      </c>
      <c r="K2464" s="12">
        <f t="shared" si="114"/>
        <v>1035.2999854087832</v>
      </c>
      <c r="L2464" s="1" t="s">
        <v>309</v>
      </c>
      <c r="M2464" s="23">
        <f t="shared" si="115"/>
        <v>10.352999854087832</v>
      </c>
      <c r="N2464" s="26">
        <f t="shared" si="116"/>
        <v>16.420361479371248</v>
      </c>
      <c r="O2464" s="14" t="s">
        <v>484</v>
      </c>
    </row>
    <row r="2465" spans="1:15" x14ac:dyDescent="0.2">
      <c r="A2465" s="5" t="s">
        <v>485</v>
      </c>
      <c r="B2465" s="1" t="s">
        <v>306</v>
      </c>
      <c r="C2465" s="1" t="s">
        <v>7</v>
      </c>
      <c r="D2465" t="s">
        <v>340</v>
      </c>
      <c r="E2465" s="9" t="s">
        <v>448</v>
      </c>
      <c r="F2465" s="27">
        <v>155</v>
      </c>
      <c r="G2465" s="1">
        <v>70</v>
      </c>
      <c r="H2465" s="12">
        <v>3589.9999141693102</v>
      </c>
      <c r="I2465" s="12">
        <v>2500</v>
      </c>
      <c r="J2465" s="12">
        <v>6089.9999141693097</v>
      </c>
      <c r="K2465" s="12">
        <f t="shared" si="114"/>
        <v>1035.2999854087827</v>
      </c>
      <c r="L2465" s="1" t="s">
        <v>309</v>
      </c>
      <c r="M2465" s="23">
        <f t="shared" si="115"/>
        <v>10.352999854087827</v>
      </c>
      <c r="N2465" s="26">
        <f t="shared" si="116"/>
        <v>16.420361479371259</v>
      </c>
      <c r="O2465" s="14" t="s">
        <v>484</v>
      </c>
    </row>
    <row r="2466" spans="1:15" x14ac:dyDescent="0.2">
      <c r="A2466" s="5" t="s">
        <v>485</v>
      </c>
      <c r="B2466" s="1" t="s">
        <v>306</v>
      </c>
      <c r="C2466" s="1" t="s">
        <v>7</v>
      </c>
      <c r="D2466" t="s">
        <v>368</v>
      </c>
      <c r="E2466" s="9" t="s">
        <v>400</v>
      </c>
      <c r="F2466" s="27">
        <v>696</v>
      </c>
      <c r="G2466" s="1">
        <v>4990</v>
      </c>
      <c r="H2466" s="12">
        <v>3457.00001716614</v>
      </c>
      <c r="I2466" s="12">
        <v>2618.999987840652</v>
      </c>
      <c r="J2466" s="12">
        <v>6076.000005006792</v>
      </c>
      <c r="K2466" s="12">
        <f t="shared" si="114"/>
        <v>1032.9200008511546</v>
      </c>
      <c r="L2466" s="1" t="s">
        <v>309</v>
      </c>
      <c r="M2466" s="23">
        <f t="shared" si="115"/>
        <v>10.329200008511545</v>
      </c>
      <c r="N2466" s="26">
        <f t="shared" si="116"/>
        <v>16.458196168136478</v>
      </c>
      <c r="O2466" s="14" t="s">
        <v>484</v>
      </c>
    </row>
    <row r="2467" spans="1:15" x14ac:dyDescent="0.2">
      <c r="A2467" s="5" t="s">
        <v>485</v>
      </c>
      <c r="B2467" s="1" t="s">
        <v>306</v>
      </c>
      <c r="C2467" s="1" t="s">
        <v>7</v>
      </c>
      <c r="D2467" t="s">
        <v>366</v>
      </c>
      <c r="E2467" s="9" t="s">
        <v>457</v>
      </c>
      <c r="F2467" s="27">
        <v>212</v>
      </c>
      <c r="G2467" s="1">
        <v>185</v>
      </c>
      <c r="H2467" s="12">
        <v>2430.0000667571999</v>
      </c>
      <c r="I2467" s="12">
        <v>3639.999985694888</v>
      </c>
      <c r="J2467" s="12">
        <v>6070.0000524520874</v>
      </c>
      <c r="K2467" s="12">
        <f t="shared" si="114"/>
        <v>1031.9000089168549</v>
      </c>
      <c r="L2467" s="1" t="s">
        <v>309</v>
      </c>
      <c r="M2467" s="23">
        <f t="shared" si="115"/>
        <v>10.319000089168549</v>
      </c>
      <c r="N2467" s="26">
        <f t="shared" si="116"/>
        <v>16.474464437542</v>
      </c>
      <c r="O2467" s="14" t="s">
        <v>484</v>
      </c>
    </row>
    <row r="2468" spans="1:15" x14ac:dyDescent="0.2">
      <c r="A2468" s="5" t="s">
        <v>485</v>
      </c>
      <c r="B2468" s="1" t="s">
        <v>306</v>
      </c>
      <c r="C2468" s="1" t="s">
        <v>7</v>
      </c>
      <c r="D2468" t="s">
        <v>387</v>
      </c>
      <c r="E2468" s="9" t="s">
        <v>54</v>
      </c>
      <c r="F2468" s="27">
        <v>165</v>
      </c>
      <c r="G2468" s="1">
        <v>70</v>
      </c>
      <c r="H2468" s="12" t="s">
        <v>306</v>
      </c>
      <c r="I2468" s="12">
        <v>6070.0000524520783</v>
      </c>
      <c r="J2468" s="12">
        <v>6070.0000524520783</v>
      </c>
      <c r="K2468" s="12">
        <f t="shared" si="114"/>
        <v>1031.9000089168533</v>
      </c>
      <c r="L2468" s="1" t="s">
        <v>309</v>
      </c>
      <c r="M2468" s="23">
        <f t="shared" si="115"/>
        <v>10.319000089168533</v>
      </c>
      <c r="N2468" s="26">
        <f t="shared" si="116"/>
        <v>16.474464437542029</v>
      </c>
      <c r="O2468" s="14" t="s">
        <v>484</v>
      </c>
    </row>
    <row r="2469" spans="1:15" x14ac:dyDescent="0.2">
      <c r="A2469" s="1">
        <v>741251</v>
      </c>
      <c r="B2469" s="4">
        <v>41892</v>
      </c>
      <c r="C2469" s="1" t="s">
        <v>15</v>
      </c>
      <c r="D2469" t="s">
        <v>135</v>
      </c>
      <c r="E2469" s="8" t="s">
        <v>52</v>
      </c>
      <c r="F2469" s="27">
        <v>518</v>
      </c>
      <c r="G2469" s="28" t="s">
        <v>306</v>
      </c>
      <c r="H2469" s="12">
        <v>4570</v>
      </c>
      <c r="I2469" s="12">
        <v>1498</v>
      </c>
      <c r="J2469" s="12">
        <v>6068</v>
      </c>
      <c r="K2469" s="12">
        <f t="shared" si="114"/>
        <v>1031.56</v>
      </c>
      <c r="L2469" s="5" t="s">
        <v>309</v>
      </c>
      <c r="M2469" s="23">
        <f t="shared" si="115"/>
        <v>10.3156</v>
      </c>
      <c r="N2469" s="26">
        <f t="shared" si="116"/>
        <v>16.479894528675015</v>
      </c>
      <c r="O2469" s="14" t="s">
        <v>311</v>
      </c>
    </row>
    <row r="2470" spans="1:15" x14ac:dyDescent="0.2">
      <c r="A2470" s="5" t="s">
        <v>485</v>
      </c>
      <c r="B2470" s="1" t="s">
        <v>306</v>
      </c>
      <c r="C2470" s="1" t="s">
        <v>7</v>
      </c>
      <c r="D2470" t="s">
        <v>435</v>
      </c>
      <c r="E2470" s="9" t="s">
        <v>427</v>
      </c>
      <c r="F2470" s="27">
        <v>273</v>
      </c>
      <c r="G2470" s="1">
        <v>225</v>
      </c>
      <c r="H2470" s="12" t="s">
        <v>306</v>
      </c>
      <c r="I2470" s="12">
        <v>6059.9999427795401</v>
      </c>
      <c r="J2470" s="12">
        <v>6059.9999427795401</v>
      </c>
      <c r="K2470" s="12">
        <f t="shared" si="114"/>
        <v>1030.1999902725217</v>
      </c>
      <c r="L2470" s="1" t="s">
        <v>309</v>
      </c>
      <c r="M2470" s="23">
        <f t="shared" si="115"/>
        <v>10.301999902725218</v>
      </c>
      <c r="N2470" s="26">
        <f t="shared" si="116"/>
        <v>16.501650320830365</v>
      </c>
      <c r="O2470" s="14" t="s">
        <v>484</v>
      </c>
    </row>
    <row r="2471" spans="1:15" x14ac:dyDescent="0.2">
      <c r="A2471" s="5" t="s">
        <v>485</v>
      </c>
      <c r="B2471" s="1" t="s">
        <v>306</v>
      </c>
      <c r="C2471" s="1" t="s">
        <v>7</v>
      </c>
      <c r="D2471" t="s">
        <v>397</v>
      </c>
      <c r="E2471" s="9" t="s">
        <v>393</v>
      </c>
      <c r="F2471" s="27">
        <v>374</v>
      </c>
      <c r="G2471" s="1">
        <v>545</v>
      </c>
      <c r="H2471" s="12">
        <v>3549.9999523162801</v>
      </c>
      <c r="I2471" s="12">
        <v>2500</v>
      </c>
      <c r="J2471" s="12">
        <v>6049.9999523162805</v>
      </c>
      <c r="K2471" s="12">
        <f t="shared" si="114"/>
        <v>1028.4999918937676</v>
      </c>
      <c r="L2471" s="1" t="s">
        <v>309</v>
      </c>
      <c r="M2471" s="23">
        <f t="shared" si="115"/>
        <v>10.284999918937677</v>
      </c>
      <c r="N2471" s="26">
        <f t="shared" si="116"/>
        <v>16.528925750109199</v>
      </c>
      <c r="O2471" s="14" t="s">
        <v>484</v>
      </c>
    </row>
    <row r="2472" spans="1:15" x14ac:dyDescent="0.2">
      <c r="A2472" s="5" t="s">
        <v>485</v>
      </c>
      <c r="B2472" s="1" t="s">
        <v>306</v>
      </c>
      <c r="C2472" s="1" t="s">
        <v>7</v>
      </c>
      <c r="D2472" t="s">
        <v>482</v>
      </c>
      <c r="E2472" s="9" t="s">
        <v>479</v>
      </c>
      <c r="F2472" s="27">
        <v>182</v>
      </c>
      <c r="G2472" s="1">
        <v>60</v>
      </c>
      <c r="H2472" s="12">
        <v>1200.0000476837201</v>
      </c>
      <c r="I2472" s="12">
        <v>4840.000033378602</v>
      </c>
      <c r="J2472" s="12">
        <v>6040.0000810623224</v>
      </c>
      <c r="K2472" s="12">
        <f t="shared" si="114"/>
        <v>1026.8000137805948</v>
      </c>
      <c r="L2472" s="1" t="s">
        <v>309</v>
      </c>
      <c r="M2472" s="23">
        <f t="shared" si="115"/>
        <v>10.268000137805949</v>
      </c>
      <c r="N2472" s="26">
        <f t="shared" si="116"/>
        <v>16.55629116852791</v>
      </c>
      <c r="O2472" s="14" t="s">
        <v>484</v>
      </c>
    </row>
    <row r="2473" spans="1:15" x14ac:dyDescent="0.2">
      <c r="A2473" s="5" t="s">
        <v>485</v>
      </c>
      <c r="B2473" s="1" t="s">
        <v>306</v>
      </c>
      <c r="C2473" s="1" t="s">
        <v>7</v>
      </c>
      <c r="D2473" t="s">
        <v>327</v>
      </c>
      <c r="E2473" s="9" t="s">
        <v>427</v>
      </c>
      <c r="F2473" s="27">
        <v>388</v>
      </c>
      <c r="G2473" s="1">
        <v>915</v>
      </c>
      <c r="H2473" s="12">
        <v>3180.0000667571999</v>
      </c>
      <c r="I2473" s="12">
        <v>2859.9999845027919</v>
      </c>
      <c r="J2473" s="12">
        <v>6040.0000512599918</v>
      </c>
      <c r="K2473" s="12">
        <f t="shared" si="114"/>
        <v>1026.8000087141986</v>
      </c>
      <c r="L2473" s="1" t="s">
        <v>309</v>
      </c>
      <c r="M2473" s="23">
        <f t="shared" si="115"/>
        <v>10.268000087141987</v>
      </c>
      <c r="N2473" s="26">
        <f t="shared" si="116"/>
        <v>16.55629125021931</v>
      </c>
      <c r="O2473" s="14" t="s">
        <v>484</v>
      </c>
    </row>
    <row r="2474" spans="1:15" x14ac:dyDescent="0.2">
      <c r="A2474" s="5" t="s">
        <v>485</v>
      </c>
      <c r="B2474" s="1" t="s">
        <v>306</v>
      </c>
      <c r="C2474" s="1" t="s">
        <v>7</v>
      </c>
      <c r="D2474" t="s">
        <v>312</v>
      </c>
      <c r="E2474" s="9" t="s">
        <v>313</v>
      </c>
      <c r="F2474" s="27">
        <v>535</v>
      </c>
      <c r="G2474" s="1">
        <v>1305</v>
      </c>
      <c r="H2474" s="12">
        <v>3524.73855018616</v>
      </c>
      <c r="I2474" s="12">
        <v>2500</v>
      </c>
      <c r="J2474" s="12">
        <v>6024.73855018616</v>
      </c>
      <c r="K2474" s="12">
        <f t="shared" si="114"/>
        <v>1024.2055535316472</v>
      </c>
      <c r="L2474" s="1" t="s">
        <v>309</v>
      </c>
      <c r="M2474" s="23">
        <f t="shared" si="115"/>
        <v>10.242055535316473</v>
      </c>
      <c r="N2474" s="26">
        <f t="shared" si="116"/>
        <v>16.598230639719642</v>
      </c>
      <c r="O2474" s="14" t="s">
        <v>484</v>
      </c>
    </row>
    <row r="2475" spans="1:15" x14ac:dyDescent="0.2">
      <c r="A2475" s="5" t="s">
        <v>485</v>
      </c>
      <c r="B2475" s="1" t="s">
        <v>306</v>
      </c>
      <c r="C2475" s="1" t="s">
        <v>7</v>
      </c>
      <c r="D2475" t="s">
        <v>349</v>
      </c>
      <c r="E2475" s="9" t="s">
        <v>427</v>
      </c>
      <c r="F2475" s="27">
        <v>365</v>
      </c>
      <c r="G2475" s="1">
        <v>730</v>
      </c>
      <c r="H2475" s="12">
        <v>3329.9999237060497</v>
      </c>
      <c r="I2475" s="12">
        <v>2669.9999868869781</v>
      </c>
      <c r="J2475" s="12">
        <v>5999.9999105930274</v>
      </c>
      <c r="K2475" s="12">
        <f t="shared" si="114"/>
        <v>1019.9999848008147</v>
      </c>
      <c r="L2475" s="1" t="s">
        <v>309</v>
      </c>
      <c r="M2475" s="23">
        <f t="shared" si="115"/>
        <v>10.199999848008147</v>
      </c>
      <c r="N2475" s="26">
        <f t="shared" si="116"/>
        <v>16.666666915019373</v>
      </c>
      <c r="O2475" s="14" t="s">
        <v>484</v>
      </c>
    </row>
    <row r="2476" spans="1:15" x14ac:dyDescent="0.2">
      <c r="A2476" s="5" t="s">
        <v>485</v>
      </c>
      <c r="B2476" s="1" t="s">
        <v>306</v>
      </c>
      <c r="C2476" s="1" t="s">
        <v>7</v>
      </c>
      <c r="D2476" t="s">
        <v>395</v>
      </c>
      <c r="E2476" s="9" t="s">
        <v>393</v>
      </c>
      <c r="F2476" s="27">
        <v>422</v>
      </c>
      <c r="G2476" s="1">
        <v>690</v>
      </c>
      <c r="H2476" s="12">
        <v>3490.00000953674</v>
      </c>
      <c r="I2476" s="12">
        <v>2500</v>
      </c>
      <c r="J2476" s="12">
        <v>5990.0000095367395</v>
      </c>
      <c r="K2476" s="12">
        <f t="shared" si="114"/>
        <v>1018.3000016212458</v>
      </c>
      <c r="L2476" s="1" t="s">
        <v>309</v>
      </c>
      <c r="M2476" s="23">
        <f t="shared" si="115"/>
        <v>10.183000016212457</v>
      </c>
      <c r="N2476" s="26">
        <f t="shared" si="116"/>
        <v>16.69449079145058</v>
      </c>
      <c r="O2476" s="14" t="s">
        <v>484</v>
      </c>
    </row>
    <row r="2477" spans="1:15" x14ac:dyDescent="0.2">
      <c r="A2477" s="5" t="s">
        <v>485</v>
      </c>
      <c r="B2477" s="1" t="s">
        <v>306</v>
      </c>
      <c r="C2477" s="1" t="s">
        <v>7</v>
      </c>
      <c r="D2477" t="s">
        <v>349</v>
      </c>
      <c r="E2477" s="9" t="s">
        <v>54</v>
      </c>
      <c r="F2477" s="27">
        <v>168</v>
      </c>
      <c r="G2477" s="1">
        <v>95</v>
      </c>
      <c r="H2477" s="12">
        <v>3480.00001907349</v>
      </c>
      <c r="I2477" s="12">
        <v>2500</v>
      </c>
      <c r="J2477" s="12">
        <v>5980.00001907349</v>
      </c>
      <c r="K2477" s="12">
        <f t="shared" si="114"/>
        <v>1016.6000032424932</v>
      </c>
      <c r="L2477" s="1" t="s">
        <v>309</v>
      </c>
      <c r="M2477" s="23">
        <f t="shared" si="115"/>
        <v>10.166000032424932</v>
      </c>
      <c r="N2477" s="26">
        <f t="shared" si="116"/>
        <v>16.722407973418953</v>
      </c>
      <c r="O2477" s="14" t="s">
        <v>484</v>
      </c>
    </row>
    <row r="2478" spans="1:15" x14ac:dyDescent="0.2">
      <c r="A2478" s="5" t="s">
        <v>485</v>
      </c>
      <c r="B2478" s="1" t="s">
        <v>306</v>
      </c>
      <c r="C2478" s="1" t="s">
        <v>7</v>
      </c>
      <c r="D2478" t="s">
        <v>378</v>
      </c>
      <c r="E2478" s="9" t="s">
        <v>470</v>
      </c>
      <c r="F2478" s="27">
        <v>435</v>
      </c>
      <c r="G2478" s="1">
        <v>1410</v>
      </c>
      <c r="H2478" s="12">
        <v>3470.0000286102299</v>
      </c>
      <c r="I2478" s="12">
        <v>2500</v>
      </c>
      <c r="J2478" s="12">
        <v>5970.0000286102295</v>
      </c>
      <c r="K2478" s="12">
        <f t="shared" si="114"/>
        <v>1014.900004863739</v>
      </c>
      <c r="L2478" s="1" t="s">
        <v>309</v>
      </c>
      <c r="M2478" s="23">
        <f t="shared" si="115"/>
        <v>10.14900004863739</v>
      </c>
      <c r="N2478" s="26">
        <f t="shared" si="116"/>
        <v>16.750418680195423</v>
      </c>
      <c r="O2478" s="14" t="s">
        <v>484</v>
      </c>
    </row>
    <row r="2479" spans="1:15" x14ac:dyDescent="0.2">
      <c r="A2479" s="5" t="s">
        <v>485</v>
      </c>
      <c r="B2479" s="1" t="s">
        <v>306</v>
      </c>
      <c r="C2479" s="1" t="s">
        <v>7</v>
      </c>
      <c r="D2479" t="s">
        <v>446</v>
      </c>
      <c r="E2479" s="9" t="s">
        <v>102</v>
      </c>
      <c r="F2479" s="27">
        <v>490</v>
      </c>
      <c r="G2479" s="1">
        <v>820</v>
      </c>
      <c r="H2479" s="12">
        <v>3349.9999046325702</v>
      </c>
      <c r="I2479" s="12">
        <v>2620.000004768372</v>
      </c>
      <c r="J2479" s="12">
        <v>5969.9999094009418</v>
      </c>
      <c r="K2479" s="12">
        <f t="shared" si="114"/>
        <v>1014.8999845981601</v>
      </c>
      <c r="L2479" s="1" t="s">
        <v>309</v>
      </c>
      <c r="M2479" s="23">
        <f t="shared" si="115"/>
        <v>10.148999845981601</v>
      </c>
      <c r="N2479" s="26">
        <f t="shared" si="116"/>
        <v>16.750419014668708</v>
      </c>
      <c r="O2479" s="14" t="s">
        <v>484</v>
      </c>
    </row>
    <row r="2480" spans="1:15" x14ac:dyDescent="0.2">
      <c r="A2480" s="5" t="s">
        <v>485</v>
      </c>
      <c r="B2480" s="1" t="s">
        <v>306</v>
      </c>
      <c r="C2480" s="1" t="s">
        <v>7</v>
      </c>
      <c r="D2480" t="s">
        <v>399</v>
      </c>
      <c r="E2480" s="9" t="s">
        <v>400</v>
      </c>
      <c r="F2480" s="27">
        <v>689</v>
      </c>
      <c r="G2480" s="1">
        <v>4650</v>
      </c>
      <c r="H2480" s="12">
        <v>2786.6880893707303</v>
      </c>
      <c r="I2480" s="12">
        <v>3178.829163312912</v>
      </c>
      <c r="J2480" s="12">
        <v>5965.5172526836423</v>
      </c>
      <c r="K2480" s="12">
        <f t="shared" si="114"/>
        <v>1014.1379329562192</v>
      </c>
      <c r="L2480" s="1" t="s">
        <v>309</v>
      </c>
      <c r="M2480" s="23">
        <f t="shared" si="115"/>
        <v>10.141379329562191</v>
      </c>
      <c r="N2480" s="26">
        <f t="shared" si="116"/>
        <v>16.763005748581833</v>
      </c>
      <c r="O2480" s="14" t="s">
        <v>484</v>
      </c>
    </row>
    <row r="2481" spans="1:15" x14ac:dyDescent="0.2">
      <c r="A2481" s="5" t="s">
        <v>485</v>
      </c>
      <c r="B2481" s="1" t="s">
        <v>306</v>
      </c>
      <c r="C2481" s="1" t="s">
        <v>7</v>
      </c>
      <c r="D2481" t="s">
        <v>462</v>
      </c>
      <c r="E2481" s="9" t="s">
        <v>479</v>
      </c>
      <c r="F2481" s="27">
        <v>191</v>
      </c>
      <c r="G2481" s="1">
        <v>80</v>
      </c>
      <c r="H2481" s="12">
        <v>3420.0000762939503</v>
      </c>
      <c r="I2481" s="12">
        <v>2539.9999916553497</v>
      </c>
      <c r="J2481" s="12">
        <v>5960.0000679493005</v>
      </c>
      <c r="K2481" s="12">
        <f t="shared" si="114"/>
        <v>1013.2000115513811</v>
      </c>
      <c r="L2481" s="1" t="s">
        <v>309</v>
      </c>
      <c r="M2481" s="23">
        <f t="shared" si="115"/>
        <v>10.132000115513812</v>
      </c>
      <c r="N2481" s="26">
        <f t="shared" si="116"/>
        <v>16.778523298642799</v>
      </c>
      <c r="O2481" s="14" t="s">
        <v>484</v>
      </c>
    </row>
    <row r="2482" spans="1:15" x14ac:dyDescent="0.2">
      <c r="A2482" s="5" t="s">
        <v>485</v>
      </c>
      <c r="B2482" s="1" t="s">
        <v>306</v>
      </c>
      <c r="C2482" s="1" t="s">
        <v>7</v>
      </c>
      <c r="D2482" t="s">
        <v>397</v>
      </c>
      <c r="E2482" s="9" t="s">
        <v>393</v>
      </c>
      <c r="F2482" s="27">
        <v>212</v>
      </c>
      <c r="G2482" s="1">
        <v>105</v>
      </c>
      <c r="H2482" s="12">
        <v>3460.0000381469699</v>
      </c>
      <c r="I2482" s="12">
        <v>2500</v>
      </c>
      <c r="J2482" s="12">
        <v>5960.0000381469699</v>
      </c>
      <c r="K2482" s="12">
        <f t="shared" si="114"/>
        <v>1013.2000064849849</v>
      </c>
      <c r="L2482" s="1" t="s">
        <v>309</v>
      </c>
      <c r="M2482" s="23">
        <f t="shared" si="115"/>
        <v>10.13200006484985</v>
      </c>
      <c r="N2482" s="26">
        <f t="shared" si="116"/>
        <v>16.778523382541973</v>
      </c>
      <c r="O2482" s="14" t="s">
        <v>484</v>
      </c>
    </row>
    <row r="2483" spans="1:15" x14ac:dyDescent="0.2">
      <c r="A2483" s="5" t="s">
        <v>485</v>
      </c>
      <c r="B2483" s="1" t="s">
        <v>306</v>
      </c>
      <c r="C2483" s="1" t="s">
        <v>7</v>
      </c>
      <c r="D2483" t="s">
        <v>401</v>
      </c>
      <c r="E2483" s="9" t="s">
        <v>457</v>
      </c>
      <c r="F2483" s="27">
        <v>142</v>
      </c>
      <c r="G2483" s="1">
        <v>100</v>
      </c>
      <c r="H2483" s="12">
        <v>2430.0000667571999</v>
      </c>
      <c r="I2483" s="12">
        <v>3519.9999809265141</v>
      </c>
      <c r="J2483" s="12">
        <v>5950.000047683714</v>
      </c>
      <c r="K2483" s="12">
        <f t="shared" si="114"/>
        <v>1011.5000081062313</v>
      </c>
      <c r="L2483" s="1" t="s">
        <v>309</v>
      </c>
      <c r="M2483" s="23">
        <f t="shared" si="115"/>
        <v>10.115000081062313</v>
      </c>
      <c r="N2483" s="26">
        <f t="shared" si="116"/>
        <v>16.806722554385388</v>
      </c>
      <c r="O2483" s="14" t="s">
        <v>484</v>
      </c>
    </row>
    <row r="2484" spans="1:15" x14ac:dyDescent="0.2">
      <c r="A2484" s="5" t="s">
        <v>485</v>
      </c>
      <c r="B2484" s="1" t="s">
        <v>306</v>
      </c>
      <c r="C2484" s="1" t="s">
        <v>7</v>
      </c>
      <c r="D2484" t="s">
        <v>406</v>
      </c>
      <c r="E2484" s="9" t="s">
        <v>470</v>
      </c>
      <c r="F2484" s="27">
        <v>315</v>
      </c>
      <c r="G2484" s="1">
        <v>440</v>
      </c>
      <c r="H2484" s="12">
        <v>1687.1166229247999</v>
      </c>
      <c r="I2484" s="12">
        <v>4259.1035366058404</v>
      </c>
      <c r="J2484" s="12">
        <v>5946.2201595306406</v>
      </c>
      <c r="K2484" s="12">
        <f t="shared" si="114"/>
        <v>1010.8574271202089</v>
      </c>
      <c r="L2484" s="1" t="s">
        <v>309</v>
      </c>
      <c r="M2484" s="23">
        <f t="shared" si="115"/>
        <v>10.108574271202089</v>
      </c>
      <c r="N2484" s="26">
        <f t="shared" si="116"/>
        <v>16.817406237426201</v>
      </c>
      <c r="O2484" s="14" t="s">
        <v>484</v>
      </c>
    </row>
    <row r="2485" spans="1:15" x14ac:dyDescent="0.2">
      <c r="A2485" s="5" t="s">
        <v>485</v>
      </c>
      <c r="B2485" s="1" t="s">
        <v>306</v>
      </c>
      <c r="C2485" s="1" t="s">
        <v>7</v>
      </c>
      <c r="D2485" t="s">
        <v>312</v>
      </c>
      <c r="E2485" s="9" t="s">
        <v>313</v>
      </c>
      <c r="F2485" s="27">
        <v>640</v>
      </c>
      <c r="G2485" s="1">
        <v>3220</v>
      </c>
      <c r="H2485" s="12">
        <v>3444.8819160461398</v>
      </c>
      <c r="I2485" s="12">
        <v>2500</v>
      </c>
      <c r="J2485" s="12">
        <v>5944.8819160461398</v>
      </c>
      <c r="K2485" s="12">
        <f t="shared" si="114"/>
        <v>1010.6299257278438</v>
      </c>
      <c r="L2485" s="1" t="s">
        <v>309</v>
      </c>
      <c r="M2485" s="23">
        <f t="shared" si="115"/>
        <v>10.106299257278438</v>
      </c>
      <c r="N2485" s="26">
        <f t="shared" si="116"/>
        <v>16.821191978613538</v>
      </c>
      <c r="O2485" s="14" t="s">
        <v>484</v>
      </c>
    </row>
    <row r="2486" spans="1:15" x14ac:dyDescent="0.2">
      <c r="A2486" s="1">
        <v>755791</v>
      </c>
      <c r="B2486" s="4">
        <v>41828</v>
      </c>
      <c r="C2486" s="1" t="s">
        <v>10</v>
      </c>
      <c r="D2486" t="s">
        <v>178</v>
      </c>
      <c r="E2486" s="8" t="s">
        <v>52</v>
      </c>
      <c r="F2486" s="27">
        <v>353</v>
      </c>
      <c r="G2486" s="28" t="s">
        <v>306</v>
      </c>
      <c r="H2486" s="12">
        <v>4890</v>
      </c>
      <c r="I2486" s="12">
        <v>1050</v>
      </c>
      <c r="J2486" s="12">
        <v>5940</v>
      </c>
      <c r="K2486" s="12">
        <f t="shared" si="114"/>
        <v>1009.8000000000001</v>
      </c>
      <c r="L2486" s="5" t="s">
        <v>309</v>
      </c>
      <c r="M2486" s="23">
        <f t="shared" si="115"/>
        <v>10.098000000000001</v>
      </c>
      <c r="N2486" s="26">
        <f t="shared" si="116"/>
        <v>16.835016835016834</v>
      </c>
      <c r="O2486" s="14" t="s">
        <v>311</v>
      </c>
    </row>
    <row r="2487" spans="1:15" x14ac:dyDescent="0.2">
      <c r="A2487" s="5" t="s">
        <v>485</v>
      </c>
      <c r="B2487" s="1" t="s">
        <v>306</v>
      </c>
      <c r="C2487" s="1" t="s">
        <v>7</v>
      </c>
      <c r="D2487" t="s">
        <v>894</v>
      </c>
      <c r="E2487" s="9" t="s">
        <v>54</v>
      </c>
      <c r="F2487" s="27">
        <v>160</v>
      </c>
      <c r="G2487" s="1">
        <v>105</v>
      </c>
      <c r="H2487" s="12">
        <v>3430.0000667571999</v>
      </c>
      <c r="I2487" s="12">
        <v>2500</v>
      </c>
      <c r="J2487" s="12">
        <v>5930.0000667572003</v>
      </c>
      <c r="K2487" s="12">
        <f t="shared" si="114"/>
        <v>1008.100011348724</v>
      </c>
      <c r="L2487" s="1" t="s">
        <v>309</v>
      </c>
      <c r="M2487" s="23">
        <f t="shared" si="115"/>
        <v>10.08100011348724</v>
      </c>
      <c r="N2487" s="26">
        <f t="shared" si="116"/>
        <v>16.863406218253999</v>
      </c>
      <c r="O2487" s="14" t="s">
        <v>484</v>
      </c>
    </row>
    <row r="2488" spans="1:15" x14ac:dyDescent="0.2">
      <c r="A2488" s="5" t="s">
        <v>485</v>
      </c>
      <c r="B2488" s="1" t="s">
        <v>306</v>
      </c>
      <c r="C2488" s="1" t="s">
        <v>7</v>
      </c>
      <c r="D2488" t="s">
        <v>455</v>
      </c>
      <c r="E2488" s="9" t="s">
        <v>453</v>
      </c>
      <c r="F2488" s="27">
        <v>565</v>
      </c>
      <c r="G2488" s="1">
        <v>1630</v>
      </c>
      <c r="H2488" s="12">
        <v>3420.0000762939503</v>
      </c>
      <c r="I2488" s="12">
        <v>2500</v>
      </c>
      <c r="J2488" s="12">
        <v>5920.0000762939508</v>
      </c>
      <c r="K2488" s="12">
        <f t="shared" si="114"/>
        <v>1006.4000129699716</v>
      </c>
      <c r="L2488" s="1" t="s">
        <v>309</v>
      </c>
      <c r="M2488" s="23">
        <f t="shared" si="115"/>
        <v>10.064000129699716</v>
      </c>
      <c r="N2488" s="26">
        <f t="shared" si="116"/>
        <v>16.89189167419778</v>
      </c>
      <c r="O2488" s="14" t="s">
        <v>484</v>
      </c>
    </row>
    <row r="2489" spans="1:15" x14ac:dyDescent="0.2">
      <c r="A2489" s="5" t="s">
        <v>485</v>
      </c>
      <c r="B2489" s="1" t="s">
        <v>306</v>
      </c>
      <c r="C2489" s="1" t="s">
        <v>7</v>
      </c>
      <c r="D2489" t="s">
        <v>346</v>
      </c>
      <c r="E2489" s="9" t="s">
        <v>448</v>
      </c>
      <c r="F2489" s="27">
        <v>160</v>
      </c>
      <c r="G2489" s="1">
        <v>100</v>
      </c>
      <c r="H2489" s="12">
        <v>3039.9999618530301</v>
      </c>
      <c r="I2489" s="12">
        <v>2879.999995231628</v>
      </c>
      <c r="J2489" s="12">
        <v>5919.9999570846576</v>
      </c>
      <c r="K2489" s="12">
        <f t="shared" si="114"/>
        <v>1006.3999927043918</v>
      </c>
      <c r="L2489" s="1" t="s">
        <v>309</v>
      </c>
      <c r="M2489" s="23">
        <f t="shared" si="115"/>
        <v>10.063999927043918</v>
      </c>
      <c r="N2489" s="26">
        <f t="shared" si="116"/>
        <v>16.891892014344819</v>
      </c>
      <c r="O2489" s="14" t="s">
        <v>484</v>
      </c>
    </row>
    <row r="2490" spans="1:15" x14ac:dyDescent="0.2">
      <c r="A2490" s="5" t="s">
        <v>485</v>
      </c>
      <c r="B2490" s="1" t="s">
        <v>306</v>
      </c>
      <c r="C2490" s="1" t="s">
        <v>7</v>
      </c>
      <c r="D2490" t="s">
        <v>411</v>
      </c>
      <c r="E2490" s="9" t="s">
        <v>412</v>
      </c>
      <c r="F2490" s="27">
        <v>678</v>
      </c>
      <c r="G2490" s="1">
        <v>3490</v>
      </c>
      <c r="H2490" s="12">
        <v>3408.3993434906001</v>
      </c>
      <c r="I2490" s="12">
        <v>2500</v>
      </c>
      <c r="J2490" s="12">
        <v>5908.3993434906006</v>
      </c>
      <c r="K2490" s="12">
        <f t="shared" si="114"/>
        <v>1004.4278883934021</v>
      </c>
      <c r="L2490" s="1" t="s">
        <v>309</v>
      </c>
      <c r="M2490" s="23">
        <f t="shared" si="115"/>
        <v>10.044278883934021</v>
      </c>
      <c r="N2490" s="26">
        <f t="shared" si="116"/>
        <v>16.925057733305039</v>
      </c>
      <c r="O2490" s="14" t="s">
        <v>484</v>
      </c>
    </row>
    <row r="2491" spans="1:15" x14ac:dyDescent="0.2">
      <c r="A2491" s="5" t="s">
        <v>485</v>
      </c>
      <c r="B2491" s="1" t="s">
        <v>306</v>
      </c>
      <c r="C2491" s="1" t="s">
        <v>7</v>
      </c>
      <c r="D2491" t="s">
        <v>415</v>
      </c>
      <c r="E2491" s="9" t="s">
        <v>414</v>
      </c>
      <c r="F2491" s="27">
        <v>617</v>
      </c>
      <c r="G2491" s="1">
        <v>3120</v>
      </c>
      <c r="H2491" s="12">
        <v>3390.0001049041698</v>
      </c>
      <c r="I2491" s="12">
        <v>2500</v>
      </c>
      <c r="J2491" s="12">
        <v>5890.0001049041693</v>
      </c>
      <c r="K2491" s="12">
        <f t="shared" si="114"/>
        <v>1001.3000178337088</v>
      </c>
      <c r="L2491" s="1" t="s">
        <v>309</v>
      </c>
      <c r="M2491" s="23">
        <f t="shared" si="115"/>
        <v>10.013000178337087</v>
      </c>
      <c r="N2491" s="26">
        <f t="shared" si="116"/>
        <v>16.977928390313163</v>
      </c>
      <c r="O2491" s="14" t="s">
        <v>484</v>
      </c>
    </row>
    <row r="2492" spans="1:15" x14ac:dyDescent="0.2">
      <c r="A2492" s="5" t="s">
        <v>485</v>
      </c>
      <c r="B2492" s="1" t="s">
        <v>306</v>
      </c>
      <c r="C2492" s="1" t="s">
        <v>7</v>
      </c>
      <c r="D2492" t="s">
        <v>345</v>
      </c>
      <c r="E2492" s="9" t="s">
        <v>457</v>
      </c>
      <c r="F2492" s="27">
        <v>132</v>
      </c>
      <c r="G2492" s="1">
        <v>50</v>
      </c>
      <c r="H2492" s="12">
        <v>2819.9999332428001</v>
      </c>
      <c r="I2492" s="12">
        <v>3070.0000226497641</v>
      </c>
      <c r="J2492" s="12">
        <v>5889.9999558925647</v>
      </c>
      <c r="K2492" s="12">
        <f t="shared" si="114"/>
        <v>1001.299992501736</v>
      </c>
      <c r="L2492" s="1" t="s">
        <v>309</v>
      </c>
      <c r="M2492" s="23">
        <f t="shared" si="115"/>
        <v>10.012999925017361</v>
      </c>
      <c r="N2492" s="26">
        <f t="shared" si="116"/>
        <v>16.977928819839203</v>
      </c>
      <c r="O2492" s="14" t="s">
        <v>484</v>
      </c>
    </row>
    <row r="2493" spans="1:15" x14ac:dyDescent="0.2">
      <c r="A2493" s="5" t="s">
        <v>485</v>
      </c>
      <c r="B2493" s="1" t="s">
        <v>306</v>
      </c>
      <c r="C2493" s="1" t="s">
        <v>7</v>
      </c>
      <c r="D2493" t="s">
        <v>407</v>
      </c>
      <c r="E2493" s="9" t="s">
        <v>400</v>
      </c>
      <c r="F2493" s="27">
        <v>727</v>
      </c>
      <c r="G2493" s="1">
        <v>5875</v>
      </c>
      <c r="H2493" s="12">
        <v>3380.0001144409202</v>
      </c>
      <c r="I2493" s="12">
        <v>2500</v>
      </c>
      <c r="J2493" s="12">
        <v>5880.0001144409198</v>
      </c>
      <c r="K2493" s="12">
        <f t="shared" si="114"/>
        <v>999.6000194549564</v>
      </c>
      <c r="L2493" s="1" t="s">
        <v>309</v>
      </c>
      <c r="M2493" s="23">
        <f t="shared" si="115"/>
        <v>9.9960001945495645</v>
      </c>
      <c r="N2493" s="26">
        <f t="shared" si="116"/>
        <v>17.006802390089437</v>
      </c>
      <c r="O2493" s="14" t="s">
        <v>484</v>
      </c>
    </row>
    <row r="2494" spans="1:15" x14ac:dyDescent="0.2">
      <c r="A2494" s="5" t="s">
        <v>485</v>
      </c>
      <c r="B2494" s="1" t="s">
        <v>306</v>
      </c>
      <c r="C2494" s="1" t="s">
        <v>7</v>
      </c>
      <c r="D2494" t="s">
        <v>461</v>
      </c>
      <c r="E2494" s="9" t="s">
        <v>457</v>
      </c>
      <c r="F2494" s="27">
        <v>150</v>
      </c>
      <c r="G2494" s="1">
        <v>60</v>
      </c>
      <c r="H2494" s="12">
        <v>3380.0001144409202</v>
      </c>
      <c r="I2494" s="12">
        <v>2500</v>
      </c>
      <c r="J2494" s="12">
        <v>5880.0001144409198</v>
      </c>
      <c r="K2494" s="12">
        <f t="shared" si="114"/>
        <v>999.6000194549564</v>
      </c>
      <c r="L2494" s="1" t="s">
        <v>309</v>
      </c>
      <c r="M2494" s="23">
        <f t="shared" si="115"/>
        <v>9.9960001945495645</v>
      </c>
      <c r="N2494" s="26">
        <f t="shared" si="116"/>
        <v>17.006802390089437</v>
      </c>
      <c r="O2494" s="14" t="s">
        <v>484</v>
      </c>
    </row>
    <row r="2495" spans="1:15" x14ac:dyDescent="0.2">
      <c r="A2495" s="5" t="s">
        <v>485</v>
      </c>
      <c r="B2495" s="1" t="s">
        <v>306</v>
      </c>
      <c r="C2495" s="1" t="s">
        <v>7</v>
      </c>
      <c r="D2495" t="s">
        <v>476</v>
      </c>
      <c r="E2495" s="9" t="s">
        <v>102</v>
      </c>
      <c r="F2495" s="27">
        <v>484</v>
      </c>
      <c r="G2495" s="1">
        <v>1000</v>
      </c>
      <c r="H2495" s="12">
        <v>1879.99999523163</v>
      </c>
      <c r="I2495" s="12">
        <v>3999.9999999999973</v>
      </c>
      <c r="J2495" s="12">
        <v>5879.9999952316275</v>
      </c>
      <c r="K2495" s="12">
        <f t="shared" si="114"/>
        <v>999.59999918937672</v>
      </c>
      <c r="L2495" s="1" t="s">
        <v>309</v>
      </c>
      <c r="M2495" s="23">
        <f t="shared" si="115"/>
        <v>9.9959999918937665</v>
      </c>
      <c r="N2495" s="26">
        <f t="shared" si="116"/>
        <v>17.006802734880065</v>
      </c>
      <c r="O2495" s="14" t="s">
        <v>484</v>
      </c>
    </row>
    <row r="2496" spans="1:15" x14ac:dyDescent="0.2">
      <c r="A2496" s="5" t="s">
        <v>485</v>
      </c>
      <c r="B2496" s="1" t="s">
        <v>306</v>
      </c>
      <c r="C2496" s="1" t="s">
        <v>7</v>
      </c>
      <c r="D2496" t="s">
        <v>366</v>
      </c>
      <c r="E2496" s="9" t="s">
        <v>457</v>
      </c>
      <c r="F2496" s="27">
        <v>160</v>
      </c>
      <c r="G2496" s="1">
        <v>85</v>
      </c>
      <c r="H2496" s="12">
        <v>2259.99999046326</v>
      </c>
      <c r="I2496" s="12">
        <v>3619.9999451637259</v>
      </c>
      <c r="J2496" s="12">
        <v>5879.9999356269855</v>
      </c>
      <c r="K2496" s="12">
        <f t="shared" si="114"/>
        <v>999.59998905658756</v>
      </c>
      <c r="L2496" s="1" t="s">
        <v>309</v>
      </c>
      <c r="M2496" s="23">
        <f t="shared" si="115"/>
        <v>9.9959998905658765</v>
      </c>
      <c r="N2496" s="26">
        <f t="shared" si="116"/>
        <v>17.006802907275372</v>
      </c>
      <c r="O2496" s="14" t="s">
        <v>484</v>
      </c>
    </row>
    <row r="2497" spans="1:15" x14ac:dyDescent="0.2">
      <c r="A2497" s="5" t="s">
        <v>485</v>
      </c>
      <c r="B2497" s="1" t="s">
        <v>306</v>
      </c>
      <c r="C2497" s="1" t="s">
        <v>7</v>
      </c>
      <c r="D2497" t="s">
        <v>345</v>
      </c>
      <c r="E2497" s="9" t="s">
        <v>427</v>
      </c>
      <c r="F2497" s="27">
        <v>435</v>
      </c>
      <c r="G2497" s="1">
        <v>1320</v>
      </c>
      <c r="H2497" s="12">
        <v>2440.0000572204599</v>
      </c>
      <c r="I2497" s="12">
        <v>3430.0000071525569</v>
      </c>
      <c r="J2497" s="12">
        <v>5870.0000643730164</v>
      </c>
      <c r="K2497" s="12">
        <f t="shared" si="114"/>
        <v>997.90001094341278</v>
      </c>
      <c r="L2497" s="1" t="s">
        <v>309</v>
      </c>
      <c r="M2497" s="23">
        <f t="shared" si="115"/>
        <v>9.9790001094341285</v>
      </c>
      <c r="N2497" s="26">
        <f t="shared" si="116"/>
        <v>17.035774940946471</v>
      </c>
      <c r="O2497" s="14" t="s">
        <v>484</v>
      </c>
    </row>
    <row r="2498" spans="1:15" x14ac:dyDescent="0.2">
      <c r="A2498" s="5" t="s">
        <v>485</v>
      </c>
      <c r="B2498" s="1" t="s">
        <v>306</v>
      </c>
      <c r="C2498" s="1" t="s">
        <v>7</v>
      </c>
      <c r="D2498" t="s">
        <v>423</v>
      </c>
      <c r="E2498" s="9" t="s">
        <v>422</v>
      </c>
      <c r="F2498" s="27">
        <v>455</v>
      </c>
      <c r="G2498" s="1">
        <v>940</v>
      </c>
      <c r="H2498" s="12">
        <v>2869.9998855590798</v>
      </c>
      <c r="I2498" s="12">
        <v>3000</v>
      </c>
      <c r="J2498" s="12">
        <v>5869.9998855590802</v>
      </c>
      <c r="K2498" s="12">
        <f t="shared" si="114"/>
        <v>997.8999805450436</v>
      </c>
      <c r="L2498" s="1" t="s">
        <v>309</v>
      </c>
      <c r="M2498" s="23">
        <f t="shared" si="115"/>
        <v>9.9789998054504352</v>
      </c>
      <c r="N2498" s="26">
        <f t="shared" si="116"/>
        <v>17.035775459896051</v>
      </c>
      <c r="O2498" s="14" t="s">
        <v>484</v>
      </c>
    </row>
    <row r="2499" spans="1:15" x14ac:dyDescent="0.2">
      <c r="A2499" s="5" t="s">
        <v>485</v>
      </c>
      <c r="B2499" s="1" t="s">
        <v>306</v>
      </c>
      <c r="C2499" s="1" t="s">
        <v>7</v>
      </c>
      <c r="D2499" t="s">
        <v>406</v>
      </c>
      <c r="E2499" s="9" t="s">
        <v>457</v>
      </c>
      <c r="F2499" s="27">
        <v>153</v>
      </c>
      <c r="G2499" s="1">
        <v>100</v>
      </c>
      <c r="H2499" s="12">
        <v>1845.4724550247199</v>
      </c>
      <c r="I2499" s="12">
        <v>4020.6692814826929</v>
      </c>
      <c r="J2499" s="12">
        <v>5866.141736507413</v>
      </c>
      <c r="K2499" s="12">
        <f t="shared" si="114"/>
        <v>997.24409520626023</v>
      </c>
      <c r="L2499" s="1" t="s">
        <v>309</v>
      </c>
      <c r="M2499" s="23">
        <f t="shared" si="115"/>
        <v>9.9724409520626018</v>
      </c>
      <c r="N2499" s="26">
        <f t="shared" si="116"/>
        <v>17.046979853497039</v>
      </c>
      <c r="O2499" s="14" t="s">
        <v>484</v>
      </c>
    </row>
    <row r="2500" spans="1:15" x14ac:dyDescent="0.2">
      <c r="A2500" s="5" t="s">
        <v>485</v>
      </c>
      <c r="B2500" s="1" t="s">
        <v>306</v>
      </c>
      <c r="C2500" s="1" t="s">
        <v>7</v>
      </c>
      <c r="D2500" t="s">
        <v>398</v>
      </c>
      <c r="E2500" s="9" t="s">
        <v>393</v>
      </c>
      <c r="F2500" s="27">
        <v>226</v>
      </c>
      <c r="G2500" s="1">
        <v>115</v>
      </c>
      <c r="H2500" s="12">
        <v>3009.99999046326</v>
      </c>
      <c r="I2500" s="12">
        <v>2850.0000238418579</v>
      </c>
      <c r="J2500" s="12">
        <v>5860.0000143051184</v>
      </c>
      <c r="K2500" s="12">
        <f t="shared" si="114"/>
        <v>996.20000243187008</v>
      </c>
      <c r="L2500" s="1" t="s">
        <v>309</v>
      </c>
      <c r="M2500" s="23">
        <f t="shared" si="115"/>
        <v>9.9620000243187015</v>
      </c>
      <c r="N2500" s="26">
        <f t="shared" si="116"/>
        <v>17.064846374724461</v>
      </c>
      <c r="O2500" s="14" t="s">
        <v>484</v>
      </c>
    </row>
    <row r="2501" spans="1:15" x14ac:dyDescent="0.2">
      <c r="A2501" s="5" t="s">
        <v>485</v>
      </c>
      <c r="B2501" s="1" t="s">
        <v>306</v>
      </c>
      <c r="C2501" s="1" t="s">
        <v>7</v>
      </c>
      <c r="D2501" t="s">
        <v>381</v>
      </c>
      <c r="E2501" s="9" t="s">
        <v>54</v>
      </c>
      <c r="F2501" s="27">
        <v>131</v>
      </c>
      <c r="G2501" s="1">
        <v>35</v>
      </c>
      <c r="H2501" s="12">
        <v>3359.9998950958302</v>
      </c>
      <c r="I2501" s="12">
        <v>2500</v>
      </c>
      <c r="J2501" s="12">
        <v>5859.9998950958307</v>
      </c>
      <c r="K2501" s="12">
        <f t="shared" ref="K2501:K2564" si="117">J2501/1000*170</f>
        <v>996.19998216629119</v>
      </c>
      <c r="L2501" s="1" t="s">
        <v>309</v>
      </c>
      <c r="M2501" s="23">
        <f t="shared" ref="M2501:M2564" si="118">K2501/100</f>
        <v>9.9619998216629124</v>
      </c>
      <c r="N2501" s="26">
        <f t="shared" ref="N2501:N2564" si="119">100/J2501*1000</f>
        <v>17.064846721872623</v>
      </c>
      <c r="O2501" s="14" t="s">
        <v>484</v>
      </c>
    </row>
    <row r="2502" spans="1:15" x14ac:dyDescent="0.2">
      <c r="A2502" s="5" t="s">
        <v>485</v>
      </c>
      <c r="B2502" s="1" t="s">
        <v>306</v>
      </c>
      <c r="C2502" s="1" t="s">
        <v>7</v>
      </c>
      <c r="D2502" t="s">
        <v>382</v>
      </c>
      <c r="E2502" s="9" t="s">
        <v>54</v>
      </c>
      <c r="F2502" s="27">
        <v>191</v>
      </c>
      <c r="G2502" s="1">
        <v>100</v>
      </c>
      <c r="H2502" s="12">
        <v>3359.9998950958302</v>
      </c>
      <c r="I2502" s="12">
        <v>2500</v>
      </c>
      <c r="J2502" s="12">
        <v>5859.9998950958307</v>
      </c>
      <c r="K2502" s="12">
        <f t="shared" si="117"/>
        <v>996.19998216629119</v>
      </c>
      <c r="L2502" s="1" t="s">
        <v>309</v>
      </c>
      <c r="M2502" s="23">
        <f t="shared" si="118"/>
        <v>9.9619998216629124</v>
      </c>
      <c r="N2502" s="26">
        <f t="shared" si="119"/>
        <v>17.064846721872623</v>
      </c>
      <c r="O2502" s="14" t="s">
        <v>484</v>
      </c>
    </row>
    <row r="2503" spans="1:15" x14ac:dyDescent="0.2">
      <c r="A2503" s="1">
        <v>732591</v>
      </c>
      <c r="B2503" s="4">
        <v>41535</v>
      </c>
      <c r="C2503" s="1" t="s">
        <v>28</v>
      </c>
      <c r="D2503" t="s">
        <v>78</v>
      </c>
      <c r="E2503" s="8" t="s">
        <v>77</v>
      </c>
      <c r="F2503" s="27">
        <v>563.79999999999995</v>
      </c>
      <c r="G2503" s="28" t="s">
        <v>306</v>
      </c>
      <c r="H2503" s="12">
        <v>2880</v>
      </c>
      <c r="I2503" s="12">
        <v>2978</v>
      </c>
      <c r="J2503" s="12">
        <v>5858</v>
      </c>
      <c r="K2503" s="12">
        <f t="shared" si="117"/>
        <v>995.8599999999999</v>
      </c>
      <c r="L2503" s="5" t="s">
        <v>309</v>
      </c>
      <c r="M2503" s="23">
        <f t="shared" si="118"/>
        <v>9.9585999999999988</v>
      </c>
      <c r="N2503" s="26">
        <f t="shared" si="119"/>
        <v>17.070672584499828</v>
      </c>
      <c r="O2503" s="14" t="s">
        <v>311</v>
      </c>
    </row>
    <row r="2504" spans="1:15" x14ac:dyDescent="0.2">
      <c r="A2504" s="1">
        <v>745551</v>
      </c>
      <c r="B2504" s="4">
        <v>41814</v>
      </c>
      <c r="C2504" s="1" t="s">
        <v>10</v>
      </c>
      <c r="D2504" t="s">
        <v>174</v>
      </c>
      <c r="E2504" s="8" t="s">
        <v>52</v>
      </c>
      <c r="F2504" s="27">
        <v>371.66666666666703</v>
      </c>
      <c r="G2504" s="28" t="s">
        <v>306</v>
      </c>
      <c r="H2504" s="12">
        <v>4300</v>
      </c>
      <c r="I2504" s="12">
        <v>1547</v>
      </c>
      <c r="J2504" s="12">
        <v>5847</v>
      </c>
      <c r="K2504" s="12">
        <f t="shared" si="117"/>
        <v>993.99000000000012</v>
      </c>
      <c r="L2504" s="5" t="s">
        <v>309</v>
      </c>
      <c r="M2504" s="23">
        <f t="shared" si="118"/>
        <v>9.9399000000000015</v>
      </c>
      <c r="N2504" s="26">
        <f t="shared" si="119"/>
        <v>17.102787754403966</v>
      </c>
      <c r="O2504" s="14" t="s">
        <v>311</v>
      </c>
    </row>
    <row r="2505" spans="1:15" x14ac:dyDescent="0.2">
      <c r="A2505" s="5" t="s">
        <v>485</v>
      </c>
      <c r="B2505" s="1" t="s">
        <v>306</v>
      </c>
      <c r="C2505" s="1" t="s">
        <v>7</v>
      </c>
      <c r="D2505" t="s">
        <v>401</v>
      </c>
      <c r="E2505" s="9" t="s">
        <v>457</v>
      </c>
      <c r="F2505" s="27">
        <v>150</v>
      </c>
      <c r="G2505" s="1">
        <v>120</v>
      </c>
      <c r="H2505" s="12">
        <v>2710.0000381469699</v>
      </c>
      <c r="I2505" s="12">
        <v>3129.9999952316284</v>
      </c>
      <c r="J2505" s="12">
        <v>5840.0000333785983</v>
      </c>
      <c r="K2505" s="12">
        <f t="shared" si="117"/>
        <v>992.80000567436173</v>
      </c>
      <c r="L2505" s="1" t="s">
        <v>309</v>
      </c>
      <c r="M2505" s="23">
        <f t="shared" si="118"/>
        <v>9.9280000567436169</v>
      </c>
      <c r="N2505" s="26">
        <f t="shared" si="119"/>
        <v>17.123287573364497</v>
      </c>
      <c r="O2505" s="14" t="s">
        <v>484</v>
      </c>
    </row>
    <row r="2506" spans="1:15" x14ac:dyDescent="0.2">
      <c r="A2506" s="5" t="s">
        <v>485</v>
      </c>
      <c r="B2506" s="1" t="s">
        <v>306</v>
      </c>
      <c r="C2506" s="1" t="s">
        <v>7</v>
      </c>
      <c r="D2506" t="s">
        <v>320</v>
      </c>
      <c r="E2506" s="9" t="s">
        <v>457</v>
      </c>
      <c r="F2506" s="27">
        <v>250</v>
      </c>
      <c r="G2506" s="1">
        <v>340</v>
      </c>
      <c r="H2506" s="12">
        <v>3279.9999713897701</v>
      </c>
      <c r="I2506" s="12">
        <v>2539.9999916553502</v>
      </c>
      <c r="J2506" s="12">
        <v>5819.9999630451202</v>
      </c>
      <c r="K2506" s="12">
        <f t="shared" si="117"/>
        <v>989.39999371767044</v>
      </c>
      <c r="L2506" s="1" t="s">
        <v>309</v>
      </c>
      <c r="M2506" s="23">
        <f t="shared" si="118"/>
        <v>9.8939999371767051</v>
      </c>
      <c r="N2506" s="26">
        <f t="shared" si="119"/>
        <v>17.182130693292713</v>
      </c>
      <c r="O2506" s="14" t="s">
        <v>484</v>
      </c>
    </row>
    <row r="2507" spans="1:15" x14ac:dyDescent="0.2">
      <c r="A2507" s="5" t="s">
        <v>485</v>
      </c>
      <c r="B2507" s="1" t="s">
        <v>306</v>
      </c>
      <c r="C2507" s="1" t="s">
        <v>7</v>
      </c>
      <c r="D2507" t="s">
        <v>321</v>
      </c>
      <c r="E2507" s="9" t="s">
        <v>54</v>
      </c>
      <c r="F2507" s="27">
        <v>162</v>
      </c>
      <c r="G2507" s="1">
        <v>65</v>
      </c>
      <c r="H2507" s="12">
        <v>2810.6212615966801</v>
      </c>
      <c r="I2507" s="12">
        <v>2989.9799823760991</v>
      </c>
      <c r="J2507" s="12">
        <v>5800.6012439727792</v>
      </c>
      <c r="K2507" s="12">
        <f t="shared" si="117"/>
        <v>986.10221147537243</v>
      </c>
      <c r="L2507" s="1" t="s">
        <v>309</v>
      </c>
      <c r="M2507" s="23">
        <f t="shared" si="118"/>
        <v>9.8610221147537249</v>
      </c>
      <c r="N2507" s="26">
        <f t="shared" si="119"/>
        <v>17.239592206740092</v>
      </c>
      <c r="O2507" s="14" t="s">
        <v>484</v>
      </c>
    </row>
    <row r="2508" spans="1:15" x14ac:dyDescent="0.2">
      <c r="A2508" s="1" t="s">
        <v>485</v>
      </c>
      <c r="B2508" s="4" t="s">
        <v>531</v>
      </c>
      <c r="C2508" s="1" t="s">
        <v>1</v>
      </c>
      <c r="D2508" t="s">
        <v>555</v>
      </c>
      <c r="E2508" s="8" t="s">
        <v>592</v>
      </c>
      <c r="F2508" s="28" t="s">
        <v>306</v>
      </c>
      <c r="G2508" s="28" t="s">
        <v>306</v>
      </c>
      <c r="H2508" s="12">
        <v>5800</v>
      </c>
      <c r="I2508" s="12" t="s">
        <v>306</v>
      </c>
      <c r="J2508" s="12">
        <v>5800</v>
      </c>
      <c r="K2508" s="12">
        <f t="shared" si="117"/>
        <v>986</v>
      </c>
      <c r="L2508" s="12" t="s">
        <v>309</v>
      </c>
      <c r="M2508" s="23">
        <f t="shared" si="118"/>
        <v>9.86</v>
      </c>
      <c r="N2508" s="26">
        <f t="shared" si="119"/>
        <v>17.241379310344826</v>
      </c>
      <c r="O2508" s="14" t="s">
        <v>820</v>
      </c>
    </row>
    <row r="2509" spans="1:15" x14ac:dyDescent="0.2">
      <c r="A2509" s="1" t="s">
        <v>485</v>
      </c>
      <c r="B2509" s="4" t="s">
        <v>531</v>
      </c>
      <c r="C2509" s="1" t="s">
        <v>1</v>
      </c>
      <c r="D2509" t="s">
        <v>555</v>
      </c>
      <c r="E2509" s="8" t="s">
        <v>588</v>
      </c>
      <c r="F2509" s="28" t="s">
        <v>306</v>
      </c>
      <c r="G2509" s="28" t="s">
        <v>306</v>
      </c>
      <c r="H2509" s="12">
        <v>5800</v>
      </c>
      <c r="I2509" s="12" t="s">
        <v>306</v>
      </c>
      <c r="J2509" s="12">
        <v>5800</v>
      </c>
      <c r="K2509" s="12">
        <f t="shared" si="117"/>
        <v>986</v>
      </c>
      <c r="L2509" s="12" t="s">
        <v>309</v>
      </c>
      <c r="M2509" s="23">
        <f t="shared" si="118"/>
        <v>9.86</v>
      </c>
      <c r="N2509" s="26">
        <f t="shared" si="119"/>
        <v>17.241379310344826</v>
      </c>
      <c r="O2509" s="14" t="s">
        <v>821</v>
      </c>
    </row>
    <row r="2510" spans="1:15" x14ac:dyDescent="0.2">
      <c r="A2510" s="5" t="s">
        <v>485</v>
      </c>
      <c r="B2510" s="1" t="s">
        <v>306</v>
      </c>
      <c r="C2510" s="1" t="s">
        <v>7</v>
      </c>
      <c r="D2510" t="s">
        <v>321</v>
      </c>
      <c r="E2510" s="9" t="s">
        <v>54</v>
      </c>
      <c r="F2510" s="27">
        <v>158</v>
      </c>
      <c r="G2510" s="1">
        <v>65</v>
      </c>
      <c r="H2510" s="12">
        <v>2824.28884506226</v>
      </c>
      <c r="I2510" s="12">
        <v>2972.866654396058</v>
      </c>
      <c r="J2510" s="12">
        <v>5797.1554994583184</v>
      </c>
      <c r="K2510" s="12">
        <f t="shared" si="117"/>
        <v>985.51643490791412</v>
      </c>
      <c r="L2510" s="1" t="s">
        <v>309</v>
      </c>
      <c r="M2510" s="23">
        <f t="shared" si="118"/>
        <v>9.855164349079141</v>
      </c>
      <c r="N2510" s="26">
        <f t="shared" si="119"/>
        <v>17.249839168423879</v>
      </c>
      <c r="O2510" s="14" t="s">
        <v>484</v>
      </c>
    </row>
    <row r="2511" spans="1:15" x14ac:dyDescent="0.2">
      <c r="A2511" s="5" t="s">
        <v>485</v>
      </c>
      <c r="B2511" s="1" t="s">
        <v>306</v>
      </c>
      <c r="C2511" s="1" t="s">
        <v>7</v>
      </c>
      <c r="D2511" t="s">
        <v>418</v>
      </c>
      <c r="E2511" s="9" t="s">
        <v>414</v>
      </c>
      <c r="F2511" s="27">
        <v>669</v>
      </c>
      <c r="G2511" s="1">
        <v>2510</v>
      </c>
      <c r="H2511" s="12">
        <v>3289.9999618530301</v>
      </c>
      <c r="I2511" s="12">
        <v>2500</v>
      </c>
      <c r="J2511" s="12">
        <v>5789.9999618530301</v>
      </c>
      <c r="K2511" s="12">
        <f t="shared" si="117"/>
        <v>984.2999935150151</v>
      </c>
      <c r="L2511" s="1" t="s">
        <v>309</v>
      </c>
      <c r="M2511" s="23">
        <f t="shared" si="118"/>
        <v>9.8429999351501518</v>
      </c>
      <c r="N2511" s="26">
        <f t="shared" si="119"/>
        <v>17.271157281319919</v>
      </c>
      <c r="O2511" s="14" t="s">
        <v>484</v>
      </c>
    </row>
    <row r="2512" spans="1:15" x14ac:dyDescent="0.2">
      <c r="A2512" s="5" t="s">
        <v>485</v>
      </c>
      <c r="B2512" s="1" t="s">
        <v>306</v>
      </c>
      <c r="C2512" s="1" t="s">
        <v>7</v>
      </c>
      <c r="D2512" t="s">
        <v>421</v>
      </c>
      <c r="E2512" s="9" t="s">
        <v>422</v>
      </c>
      <c r="F2512" s="27">
        <v>550</v>
      </c>
      <c r="G2512" s="1">
        <v>2130</v>
      </c>
      <c r="H2512" s="12">
        <v>3279.9999713897701</v>
      </c>
      <c r="I2512" s="12">
        <v>2500</v>
      </c>
      <c r="J2512" s="12">
        <v>5779.9999713897705</v>
      </c>
      <c r="K2512" s="12">
        <f t="shared" si="117"/>
        <v>982.59999513626099</v>
      </c>
      <c r="L2512" s="1" t="s">
        <v>309</v>
      </c>
      <c r="M2512" s="23">
        <f t="shared" si="118"/>
        <v>9.8259999513626095</v>
      </c>
      <c r="N2512" s="26">
        <f t="shared" si="119"/>
        <v>17.30103814792157</v>
      </c>
      <c r="O2512" s="14" t="s">
        <v>484</v>
      </c>
    </row>
    <row r="2513" spans="1:15" x14ac:dyDescent="0.2">
      <c r="A2513" s="5" t="s">
        <v>485</v>
      </c>
      <c r="B2513" s="1" t="s">
        <v>306</v>
      </c>
      <c r="C2513" s="1" t="s">
        <v>7</v>
      </c>
      <c r="D2513" t="s">
        <v>465</v>
      </c>
      <c r="E2513" s="9" t="s">
        <v>457</v>
      </c>
      <c r="F2513" s="27">
        <v>145</v>
      </c>
      <c r="G2513" s="1">
        <v>55</v>
      </c>
      <c r="H2513" s="12">
        <v>3279.9999713897701</v>
      </c>
      <c r="I2513" s="12">
        <v>2500</v>
      </c>
      <c r="J2513" s="12">
        <v>5779.9999713897705</v>
      </c>
      <c r="K2513" s="12">
        <f t="shared" si="117"/>
        <v>982.59999513626099</v>
      </c>
      <c r="L2513" s="1" t="s">
        <v>309</v>
      </c>
      <c r="M2513" s="23">
        <f t="shared" si="118"/>
        <v>9.8259999513626095</v>
      </c>
      <c r="N2513" s="26">
        <f t="shared" si="119"/>
        <v>17.30103814792157</v>
      </c>
      <c r="O2513" s="14" t="s">
        <v>484</v>
      </c>
    </row>
    <row r="2514" spans="1:15" x14ac:dyDescent="0.2">
      <c r="A2514" s="5" t="s">
        <v>485</v>
      </c>
      <c r="B2514" s="1" t="s">
        <v>306</v>
      </c>
      <c r="C2514" s="1" t="s">
        <v>7</v>
      </c>
      <c r="D2514" t="s">
        <v>381</v>
      </c>
      <c r="E2514" s="9" t="s">
        <v>54</v>
      </c>
      <c r="F2514" s="27">
        <v>160</v>
      </c>
      <c r="G2514" s="1">
        <v>70</v>
      </c>
      <c r="H2514" s="12">
        <v>3259.99999046326</v>
      </c>
      <c r="I2514" s="12">
        <v>2500</v>
      </c>
      <c r="J2514" s="12">
        <v>5759.9999904632605</v>
      </c>
      <c r="K2514" s="12">
        <f t="shared" si="117"/>
        <v>979.19999837875423</v>
      </c>
      <c r="L2514" s="1" t="s">
        <v>309</v>
      </c>
      <c r="M2514" s="23">
        <f t="shared" si="118"/>
        <v>9.7919999837875427</v>
      </c>
      <c r="N2514" s="26">
        <f t="shared" si="119"/>
        <v>17.361111139855627</v>
      </c>
      <c r="O2514" s="14" t="s">
        <v>484</v>
      </c>
    </row>
    <row r="2515" spans="1:15" x14ac:dyDescent="0.2">
      <c r="A2515" s="5" t="s">
        <v>485</v>
      </c>
      <c r="B2515" s="1" t="s">
        <v>306</v>
      </c>
      <c r="C2515" s="1" t="s">
        <v>7</v>
      </c>
      <c r="D2515" t="s">
        <v>379</v>
      </c>
      <c r="E2515" s="9" t="s">
        <v>54</v>
      </c>
      <c r="F2515" s="27">
        <v>171</v>
      </c>
      <c r="G2515" s="1">
        <v>85</v>
      </c>
      <c r="H2515" s="12">
        <v>3250</v>
      </c>
      <c r="I2515" s="12">
        <v>2500</v>
      </c>
      <c r="J2515" s="12">
        <v>5750</v>
      </c>
      <c r="K2515" s="12">
        <f t="shared" si="117"/>
        <v>977.5</v>
      </c>
      <c r="L2515" s="1" t="s">
        <v>309</v>
      </c>
      <c r="M2515" s="23">
        <f t="shared" si="118"/>
        <v>9.7750000000000004</v>
      </c>
      <c r="N2515" s="26">
        <f t="shared" si="119"/>
        <v>17.391304347826086</v>
      </c>
      <c r="O2515" s="14" t="s">
        <v>484</v>
      </c>
    </row>
    <row r="2516" spans="1:15" x14ac:dyDescent="0.2">
      <c r="A2516" s="5" t="s">
        <v>485</v>
      </c>
      <c r="B2516" s="1" t="s">
        <v>306</v>
      </c>
      <c r="C2516" s="1" t="s">
        <v>7</v>
      </c>
      <c r="D2516" t="s">
        <v>434</v>
      </c>
      <c r="E2516" s="9" t="s">
        <v>427</v>
      </c>
      <c r="F2516" s="27">
        <v>378</v>
      </c>
      <c r="G2516" s="1">
        <v>810</v>
      </c>
      <c r="H2516" s="12">
        <v>2930.0000667571999</v>
      </c>
      <c r="I2516" s="12">
        <v>2810.0000023841872</v>
      </c>
      <c r="J2516" s="12">
        <v>5740.000069141387</v>
      </c>
      <c r="K2516" s="12">
        <f t="shared" si="117"/>
        <v>975.80001175403584</v>
      </c>
      <c r="L2516" s="1" t="s">
        <v>309</v>
      </c>
      <c r="M2516" s="23">
        <f t="shared" si="118"/>
        <v>9.7580001175403588</v>
      </c>
      <c r="N2516" s="26">
        <f t="shared" si="119"/>
        <v>17.421602577603871</v>
      </c>
      <c r="O2516" s="14" t="s">
        <v>484</v>
      </c>
    </row>
    <row r="2517" spans="1:15" x14ac:dyDescent="0.2">
      <c r="A2517" s="5" t="s">
        <v>485</v>
      </c>
      <c r="B2517" s="1" t="s">
        <v>306</v>
      </c>
      <c r="C2517" s="1" t="s">
        <v>7</v>
      </c>
      <c r="D2517" t="s">
        <v>430</v>
      </c>
      <c r="E2517" s="9" t="s">
        <v>427</v>
      </c>
      <c r="F2517" s="27">
        <v>375</v>
      </c>
      <c r="G2517" s="1">
        <v>760</v>
      </c>
      <c r="H2517" s="12">
        <v>3240.00000953674</v>
      </c>
      <c r="I2517" s="12">
        <v>2500</v>
      </c>
      <c r="J2517" s="12">
        <v>5740.0000095367395</v>
      </c>
      <c r="K2517" s="12">
        <f t="shared" si="117"/>
        <v>975.80000162124577</v>
      </c>
      <c r="L2517" s="1" t="s">
        <v>309</v>
      </c>
      <c r="M2517" s="23">
        <f t="shared" si="118"/>
        <v>9.758000016212458</v>
      </c>
      <c r="N2517" s="26">
        <f t="shared" si="119"/>
        <v>17.421602758511273</v>
      </c>
      <c r="O2517" s="14" t="s">
        <v>484</v>
      </c>
    </row>
    <row r="2518" spans="1:15" x14ac:dyDescent="0.2">
      <c r="A2518" s="5" t="s">
        <v>485</v>
      </c>
      <c r="B2518" s="1" t="s">
        <v>306</v>
      </c>
      <c r="C2518" s="1" t="s">
        <v>7</v>
      </c>
      <c r="D2518" t="s">
        <v>480</v>
      </c>
      <c r="E2518" s="9" t="s">
        <v>479</v>
      </c>
      <c r="F2518" s="27">
        <v>230</v>
      </c>
      <c r="G2518" s="1">
        <v>170</v>
      </c>
      <c r="H2518" s="12">
        <v>3240.00000953674</v>
      </c>
      <c r="I2518" s="12">
        <v>2500</v>
      </c>
      <c r="J2518" s="12">
        <v>5740.0000095367395</v>
      </c>
      <c r="K2518" s="12">
        <f t="shared" si="117"/>
        <v>975.80000162124577</v>
      </c>
      <c r="L2518" s="1" t="s">
        <v>309</v>
      </c>
      <c r="M2518" s="23">
        <f t="shared" si="118"/>
        <v>9.758000016212458</v>
      </c>
      <c r="N2518" s="26">
        <f t="shared" si="119"/>
        <v>17.421602758511273</v>
      </c>
      <c r="O2518" s="14" t="s">
        <v>484</v>
      </c>
    </row>
    <row r="2519" spans="1:15" x14ac:dyDescent="0.2">
      <c r="A2519" s="1">
        <v>706211</v>
      </c>
      <c r="B2519" s="4">
        <v>41506</v>
      </c>
      <c r="C2519" s="1" t="s">
        <v>25</v>
      </c>
      <c r="D2519" t="s">
        <v>215</v>
      </c>
      <c r="E2519" s="8" t="s">
        <v>52</v>
      </c>
      <c r="F2519" s="27">
        <v>355.4</v>
      </c>
      <c r="G2519" s="28" t="s">
        <v>306</v>
      </c>
      <c r="H2519" s="12">
        <v>3800</v>
      </c>
      <c r="I2519" s="12">
        <v>1935</v>
      </c>
      <c r="J2519" s="12">
        <v>5735</v>
      </c>
      <c r="K2519" s="12">
        <f t="shared" si="117"/>
        <v>974.95</v>
      </c>
      <c r="L2519" s="5" t="s">
        <v>309</v>
      </c>
      <c r="M2519" s="23">
        <f t="shared" si="118"/>
        <v>9.7495000000000012</v>
      </c>
      <c r="N2519" s="26">
        <f t="shared" si="119"/>
        <v>17.436791630340018</v>
      </c>
      <c r="O2519" s="14" t="s">
        <v>311</v>
      </c>
    </row>
    <row r="2520" spans="1:15" x14ac:dyDescent="0.2">
      <c r="A2520" s="5" t="s">
        <v>485</v>
      </c>
      <c r="B2520" s="1" t="s">
        <v>306</v>
      </c>
      <c r="C2520" s="1" t="s">
        <v>7</v>
      </c>
      <c r="D2520" t="s">
        <v>351</v>
      </c>
      <c r="E2520" s="9" t="s">
        <v>448</v>
      </c>
      <c r="F2520" s="27">
        <v>181</v>
      </c>
      <c r="G2520" s="1">
        <v>95</v>
      </c>
      <c r="H2520" s="12">
        <v>2049.9999523162801</v>
      </c>
      <c r="I2520" s="12">
        <v>3670.0000464916229</v>
      </c>
      <c r="J2520" s="12">
        <v>5719.9999988079035</v>
      </c>
      <c r="K2520" s="12">
        <f t="shared" si="117"/>
        <v>972.39999979734364</v>
      </c>
      <c r="L2520" s="1" t="s">
        <v>309</v>
      </c>
      <c r="M2520" s="23">
        <f t="shared" si="118"/>
        <v>9.7239999979734364</v>
      </c>
      <c r="N2520" s="26">
        <f t="shared" si="119"/>
        <v>17.482517486160987</v>
      </c>
      <c r="O2520" s="14" t="s">
        <v>484</v>
      </c>
    </row>
    <row r="2521" spans="1:15" x14ac:dyDescent="0.2">
      <c r="A2521" s="5" t="s">
        <v>485</v>
      </c>
      <c r="B2521" s="1" t="s">
        <v>306</v>
      </c>
      <c r="C2521" s="1" t="s">
        <v>7</v>
      </c>
      <c r="D2521" t="s">
        <v>438</v>
      </c>
      <c r="E2521" s="9" t="s">
        <v>427</v>
      </c>
      <c r="F2521" s="27">
        <v>390</v>
      </c>
      <c r="G2521" s="1">
        <v>810</v>
      </c>
      <c r="H2521" s="12">
        <v>2589.9999141693102</v>
      </c>
      <c r="I2521" s="12">
        <v>3129.999965429306</v>
      </c>
      <c r="J2521" s="12">
        <v>5719.9998795986157</v>
      </c>
      <c r="K2521" s="12">
        <f t="shared" si="117"/>
        <v>972.39997953176464</v>
      </c>
      <c r="L2521" s="1" t="s">
        <v>309</v>
      </c>
      <c r="M2521" s="23">
        <f t="shared" si="118"/>
        <v>9.7239997953176456</v>
      </c>
      <c r="N2521" s="26">
        <f t="shared" si="119"/>
        <v>17.482517850510376</v>
      </c>
      <c r="O2521" s="14" t="s">
        <v>484</v>
      </c>
    </row>
    <row r="2522" spans="1:15" x14ac:dyDescent="0.2">
      <c r="A2522" s="5" t="s">
        <v>485</v>
      </c>
      <c r="B2522" s="1" t="s">
        <v>306</v>
      </c>
      <c r="C2522" s="1" t="s">
        <v>7</v>
      </c>
      <c r="D2522" t="s">
        <v>339</v>
      </c>
      <c r="E2522" s="9" t="s">
        <v>448</v>
      </c>
      <c r="F2522" s="27">
        <v>165</v>
      </c>
      <c r="G2522" s="1">
        <v>95</v>
      </c>
      <c r="H2522" s="12">
        <v>2400.0000953674298</v>
      </c>
      <c r="I2522" s="12">
        <v>3300.0000119209294</v>
      </c>
      <c r="J2522" s="12">
        <v>5700.0001072883588</v>
      </c>
      <c r="K2522" s="12">
        <f t="shared" si="117"/>
        <v>969.00001823902096</v>
      </c>
      <c r="L2522" s="1" t="s">
        <v>309</v>
      </c>
      <c r="M2522" s="23">
        <f t="shared" si="118"/>
        <v>9.6900001823902091</v>
      </c>
      <c r="N2522" s="26">
        <f t="shared" si="119"/>
        <v>17.543859318903181</v>
      </c>
      <c r="O2522" s="14" t="s">
        <v>484</v>
      </c>
    </row>
    <row r="2523" spans="1:15" x14ac:dyDescent="0.2">
      <c r="A2523" s="5" t="s">
        <v>485</v>
      </c>
      <c r="B2523" s="1" t="s">
        <v>306</v>
      </c>
      <c r="C2523" s="1" t="s">
        <v>7</v>
      </c>
      <c r="D2523" t="s">
        <v>384</v>
      </c>
      <c r="E2523" s="9" t="s">
        <v>427</v>
      </c>
      <c r="F2523" s="27">
        <v>350</v>
      </c>
      <c r="G2523" s="1">
        <v>550</v>
      </c>
      <c r="H2523" s="24" t="s">
        <v>722</v>
      </c>
      <c r="I2523" s="12">
        <v>5700.0000476837158</v>
      </c>
      <c r="J2523" s="12">
        <v>5700.0000476837158</v>
      </c>
      <c r="K2523" s="12">
        <f t="shared" si="117"/>
        <v>969.00000810623169</v>
      </c>
      <c r="L2523" s="1" t="s">
        <v>309</v>
      </c>
      <c r="M2523" s="23">
        <f t="shared" si="118"/>
        <v>9.6900000810623172</v>
      </c>
      <c r="N2523" s="26">
        <f t="shared" si="119"/>
        <v>17.543859502358526</v>
      </c>
      <c r="O2523" s="14" t="s">
        <v>484</v>
      </c>
    </row>
    <row r="2524" spans="1:15" x14ac:dyDescent="0.2">
      <c r="A2524" s="1" t="s">
        <v>485</v>
      </c>
      <c r="B2524" s="4" t="s">
        <v>522</v>
      </c>
      <c r="C2524" s="1" t="s">
        <v>14</v>
      </c>
      <c r="D2524" t="s">
        <v>543</v>
      </c>
      <c r="E2524" s="8" t="s">
        <v>557</v>
      </c>
      <c r="F2524" s="28" t="s">
        <v>306</v>
      </c>
      <c r="G2524" s="28" t="s">
        <v>306</v>
      </c>
      <c r="H2524" s="12">
        <v>5700</v>
      </c>
      <c r="I2524" s="12" t="s">
        <v>306</v>
      </c>
      <c r="J2524" s="12">
        <v>5700</v>
      </c>
      <c r="K2524" s="12">
        <f t="shared" si="117"/>
        <v>969</v>
      </c>
      <c r="L2524" s="12" t="s">
        <v>309</v>
      </c>
      <c r="M2524" s="23">
        <f t="shared" si="118"/>
        <v>9.69</v>
      </c>
      <c r="N2524" s="26">
        <f t="shared" si="119"/>
        <v>17.543859649122805</v>
      </c>
      <c r="O2524" s="14" t="s">
        <v>822</v>
      </c>
    </row>
    <row r="2525" spans="1:15" x14ac:dyDescent="0.2">
      <c r="A2525" s="1" t="s">
        <v>485</v>
      </c>
      <c r="B2525" s="4" t="s">
        <v>531</v>
      </c>
      <c r="C2525" s="1" t="s">
        <v>1</v>
      </c>
      <c r="D2525" t="s">
        <v>572</v>
      </c>
      <c r="E2525" s="8" t="s">
        <v>587</v>
      </c>
      <c r="F2525" s="28" t="s">
        <v>306</v>
      </c>
      <c r="G2525" s="28" t="s">
        <v>306</v>
      </c>
      <c r="H2525" s="12">
        <v>5700</v>
      </c>
      <c r="I2525" s="12" t="s">
        <v>306</v>
      </c>
      <c r="J2525" s="12">
        <v>5700</v>
      </c>
      <c r="K2525" s="12">
        <f t="shared" si="117"/>
        <v>969</v>
      </c>
      <c r="L2525" s="12" t="s">
        <v>309</v>
      </c>
      <c r="M2525" s="23">
        <f t="shared" si="118"/>
        <v>9.69</v>
      </c>
      <c r="N2525" s="26">
        <f t="shared" si="119"/>
        <v>17.543859649122805</v>
      </c>
      <c r="O2525" s="14" t="s">
        <v>823</v>
      </c>
    </row>
    <row r="2526" spans="1:15" x14ac:dyDescent="0.2">
      <c r="A2526" s="5" t="s">
        <v>485</v>
      </c>
      <c r="B2526" s="1" t="s">
        <v>306</v>
      </c>
      <c r="C2526" s="1" t="s">
        <v>7</v>
      </c>
      <c r="D2526" t="s">
        <v>356</v>
      </c>
      <c r="E2526" s="9" t="s">
        <v>54</v>
      </c>
      <c r="F2526" s="27">
        <v>145</v>
      </c>
      <c r="G2526" s="1">
        <v>45</v>
      </c>
      <c r="H2526" s="12">
        <v>2740.00000953674</v>
      </c>
      <c r="I2526" s="12">
        <v>2949.9999880790724</v>
      </c>
      <c r="J2526" s="12">
        <v>5689.9999976158124</v>
      </c>
      <c r="K2526" s="12">
        <f t="shared" si="117"/>
        <v>967.29999959468807</v>
      </c>
      <c r="L2526" s="1" t="s">
        <v>309</v>
      </c>
      <c r="M2526" s="23">
        <f t="shared" si="118"/>
        <v>9.6729999959468813</v>
      </c>
      <c r="N2526" s="26">
        <f t="shared" si="119"/>
        <v>17.574692450246285</v>
      </c>
      <c r="O2526" s="14" t="s">
        <v>484</v>
      </c>
    </row>
    <row r="2527" spans="1:15" x14ac:dyDescent="0.2">
      <c r="A2527" s="5" t="s">
        <v>485</v>
      </c>
      <c r="B2527" s="1" t="s">
        <v>306</v>
      </c>
      <c r="C2527" s="1" t="s">
        <v>7</v>
      </c>
      <c r="D2527" t="s">
        <v>355</v>
      </c>
      <c r="E2527" s="9" t="s">
        <v>54</v>
      </c>
      <c r="F2527" s="27">
        <v>159</v>
      </c>
      <c r="G2527" s="1">
        <v>75</v>
      </c>
      <c r="H2527" s="12">
        <v>3099.9999046325702</v>
      </c>
      <c r="I2527" s="12">
        <v>2590.0000035762791</v>
      </c>
      <c r="J2527" s="12">
        <v>5689.9999082088489</v>
      </c>
      <c r="K2527" s="12">
        <f t="shared" si="117"/>
        <v>967.29998439550434</v>
      </c>
      <c r="L2527" s="1" t="s">
        <v>309</v>
      </c>
      <c r="M2527" s="23">
        <f t="shared" si="118"/>
        <v>9.6729998439550435</v>
      </c>
      <c r="N2527" s="26">
        <f t="shared" si="119"/>
        <v>17.574692726397412</v>
      </c>
      <c r="O2527" s="14" t="s">
        <v>484</v>
      </c>
    </row>
    <row r="2528" spans="1:15" x14ac:dyDescent="0.2">
      <c r="A2528" s="1">
        <v>714611</v>
      </c>
      <c r="B2528" s="4">
        <v>41522</v>
      </c>
      <c r="C2528" s="1" t="s">
        <v>19</v>
      </c>
      <c r="D2528" t="s">
        <v>216</v>
      </c>
      <c r="E2528" s="8" t="s">
        <v>102</v>
      </c>
      <c r="F2528" s="27">
        <v>447</v>
      </c>
      <c r="G2528" s="28" t="s">
        <v>306</v>
      </c>
      <c r="H2528" s="12">
        <v>3790</v>
      </c>
      <c r="I2528" s="12">
        <v>1896</v>
      </c>
      <c r="J2528" s="12">
        <v>5686</v>
      </c>
      <c r="K2528" s="12">
        <f t="shared" si="117"/>
        <v>966.62</v>
      </c>
      <c r="L2528" s="5" t="s">
        <v>309</v>
      </c>
      <c r="M2528" s="23">
        <f t="shared" si="118"/>
        <v>9.6661999999999999</v>
      </c>
      <c r="N2528" s="26">
        <f t="shared" si="119"/>
        <v>17.587055926837849</v>
      </c>
      <c r="O2528" s="14" t="s">
        <v>311</v>
      </c>
    </row>
    <row r="2529" spans="1:15" x14ac:dyDescent="0.2">
      <c r="A2529" s="1">
        <v>706771</v>
      </c>
      <c r="B2529" s="4">
        <v>41837</v>
      </c>
      <c r="C2529" s="1" t="s">
        <v>34</v>
      </c>
      <c r="D2529" t="s">
        <v>84</v>
      </c>
      <c r="E2529" s="8" t="s">
        <v>211</v>
      </c>
      <c r="F2529" s="27">
        <v>219.6</v>
      </c>
      <c r="G2529" s="28" t="s">
        <v>306</v>
      </c>
      <c r="H2529" s="12">
        <v>5100</v>
      </c>
      <c r="I2529" s="12">
        <v>585</v>
      </c>
      <c r="J2529" s="12">
        <v>5685</v>
      </c>
      <c r="K2529" s="12">
        <f t="shared" si="117"/>
        <v>966.44999999999993</v>
      </c>
      <c r="L2529" s="5" t="s">
        <v>309</v>
      </c>
      <c r="M2529" s="23">
        <f t="shared" si="118"/>
        <v>9.6644999999999985</v>
      </c>
      <c r="N2529" s="26">
        <f t="shared" si="119"/>
        <v>17.590149516270891</v>
      </c>
      <c r="O2529" s="14" t="s">
        <v>311</v>
      </c>
    </row>
    <row r="2530" spans="1:15" x14ac:dyDescent="0.2">
      <c r="A2530" s="5" t="s">
        <v>485</v>
      </c>
      <c r="B2530" s="1" t="s">
        <v>306</v>
      </c>
      <c r="C2530" s="1" t="s">
        <v>7</v>
      </c>
      <c r="D2530" t="s">
        <v>382</v>
      </c>
      <c r="E2530" s="9" t="s">
        <v>54</v>
      </c>
      <c r="F2530" s="27">
        <v>206</v>
      </c>
      <c r="G2530" s="1">
        <v>120</v>
      </c>
      <c r="H2530" s="12">
        <v>3180.0000667571999</v>
      </c>
      <c r="I2530" s="12">
        <v>2500</v>
      </c>
      <c r="J2530" s="12">
        <v>5680.0000667572003</v>
      </c>
      <c r="K2530" s="12">
        <f t="shared" si="117"/>
        <v>965.60001134872402</v>
      </c>
      <c r="L2530" s="1" t="s">
        <v>309</v>
      </c>
      <c r="M2530" s="23">
        <f t="shared" si="118"/>
        <v>9.6560001134872397</v>
      </c>
      <c r="N2530" s="26">
        <f t="shared" si="119"/>
        <v>17.605633595897395</v>
      </c>
      <c r="O2530" s="14" t="s">
        <v>484</v>
      </c>
    </row>
    <row r="2531" spans="1:15" x14ac:dyDescent="0.2">
      <c r="A2531" s="5" t="s">
        <v>485</v>
      </c>
      <c r="B2531" s="1" t="s">
        <v>306</v>
      </c>
      <c r="C2531" s="1" t="s">
        <v>7</v>
      </c>
      <c r="D2531" t="s">
        <v>428</v>
      </c>
      <c r="E2531" s="9" t="s">
        <v>457</v>
      </c>
      <c r="F2531" s="27">
        <v>250</v>
      </c>
      <c r="G2531" s="1">
        <v>370</v>
      </c>
      <c r="H2531" s="12">
        <v>3180.0000667571999</v>
      </c>
      <c r="I2531" s="12">
        <v>2500</v>
      </c>
      <c r="J2531" s="12">
        <v>5680.0000667572003</v>
      </c>
      <c r="K2531" s="12">
        <f t="shared" si="117"/>
        <v>965.60001134872402</v>
      </c>
      <c r="L2531" s="1" t="s">
        <v>309</v>
      </c>
      <c r="M2531" s="23">
        <f t="shared" si="118"/>
        <v>9.6560001134872397</v>
      </c>
      <c r="N2531" s="26">
        <f t="shared" si="119"/>
        <v>17.605633595897395</v>
      </c>
      <c r="O2531" s="14" t="s">
        <v>484</v>
      </c>
    </row>
    <row r="2532" spans="1:15" x14ac:dyDescent="0.2">
      <c r="A2532" s="5" t="s">
        <v>485</v>
      </c>
      <c r="B2532" s="1" t="s">
        <v>306</v>
      </c>
      <c r="C2532" s="1" t="s">
        <v>7</v>
      </c>
      <c r="D2532" t="s">
        <v>417</v>
      </c>
      <c r="E2532" s="9" t="s">
        <v>422</v>
      </c>
      <c r="F2532" s="27">
        <v>496</v>
      </c>
      <c r="G2532" s="1">
        <v>1105</v>
      </c>
      <c r="H2532" s="12">
        <v>1379.99999523163</v>
      </c>
      <c r="I2532" s="12">
        <v>4299.9999821186111</v>
      </c>
      <c r="J2532" s="12">
        <v>5679.9999773502414</v>
      </c>
      <c r="K2532" s="12">
        <f t="shared" si="117"/>
        <v>965.59999614954097</v>
      </c>
      <c r="L2532" s="1" t="s">
        <v>309</v>
      </c>
      <c r="M2532" s="23">
        <f t="shared" si="118"/>
        <v>9.6559999614954091</v>
      </c>
      <c r="N2532" s="26">
        <f t="shared" si="119"/>
        <v>17.605633873021716</v>
      </c>
      <c r="O2532" s="14" t="s">
        <v>484</v>
      </c>
    </row>
    <row r="2533" spans="1:15" x14ac:dyDescent="0.2">
      <c r="A2533" s="5" t="s">
        <v>485</v>
      </c>
      <c r="B2533" s="1" t="s">
        <v>306</v>
      </c>
      <c r="C2533" s="1" t="s">
        <v>7</v>
      </c>
      <c r="D2533" t="s">
        <v>407</v>
      </c>
      <c r="E2533" s="9" t="s">
        <v>400</v>
      </c>
      <c r="F2533" s="27">
        <v>653</v>
      </c>
      <c r="G2533" s="1">
        <v>4085</v>
      </c>
      <c r="H2533" s="12">
        <v>3109.9998950958302</v>
      </c>
      <c r="I2533" s="12">
        <v>2569.9999928474431</v>
      </c>
      <c r="J2533" s="12">
        <v>5679.9998879432733</v>
      </c>
      <c r="K2533" s="12">
        <f t="shared" si="117"/>
        <v>965.59998095035644</v>
      </c>
      <c r="L2533" s="1" t="s">
        <v>309</v>
      </c>
      <c r="M2533" s="23">
        <f t="shared" si="118"/>
        <v>9.6559998095035642</v>
      </c>
      <c r="N2533" s="26">
        <f t="shared" si="119"/>
        <v>17.605634150146081</v>
      </c>
      <c r="O2533" s="14" t="s">
        <v>484</v>
      </c>
    </row>
    <row r="2534" spans="1:15" x14ac:dyDescent="0.2">
      <c r="A2534" s="5" t="s">
        <v>485</v>
      </c>
      <c r="B2534" s="1" t="s">
        <v>306</v>
      </c>
      <c r="C2534" s="1" t="s">
        <v>7</v>
      </c>
      <c r="D2534" t="s">
        <v>435</v>
      </c>
      <c r="E2534" s="9" t="s">
        <v>427</v>
      </c>
      <c r="F2534" s="27">
        <v>290</v>
      </c>
      <c r="G2534" s="1">
        <v>305</v>
      </c>
      <c r="H2534" s="12" t="s">
        <v>306</v>
      </c>
      <c r="I2534" s="12">
        <v>5670.0000762939508</v>
      </c>
      <c r="J2534" s="12">
        <v>5670.0000762939508</v>
      </c>
      <c r="K2534" s="12">
        <f t="shared" si="117"/>
        <v>963.90001296997161</v>
      </c>
      <c r="L2534" s="1" t="s">
        <v>309</v>
      </c>
      <c r="M2534" s="23">
        <f t="shared" si="118"/>
        <v>9.639000129699717</v>
      </c>
      <c r="N2534" s="26">
        <f t="shared" si="119"/>
        <v>17.636684066036629</v>
      </c>
      <c r="O2534" s="14" t="s">
        <v>484</v>
      </c>
    </row>
    <row r="2535" spans="1:15" x14ac:dyDescent="0.2">
      <c r="A2535" s="5" t="s">
        <v>485</v>
      </c>
      <c r="B2535" s="1" t="s">
        <v>306</v>
      </c>
      <c r="C2535" s="1" t="s">
        <v>7</v>
      </c>
      <c r="D2535" t="s">
        <v>399</v>
      </c>
      <c r="E2535" s="9" t="s">
        <v>400</v>
      </c>
      <c r="F2535" s="27">
        <v>593</v>
      </c>
      <c r="G2535" s="1">
        <v>2820</v>
      </c>
      <c r="H2535" s="12">
        <v>2158.4198474884001</v>
      </c>
      <c r="I2535" s="12">
        <v>3506.8213939666739</v>
      </c>
      <c r="J2535" s="12">
        <v>5665.2412414550745</v>
      </c>
      <c r="K2535" s="12">
        <f t="shared" si="117"/>
        <v>963.09101104736271</v>
      </c>
      <c r="L2535" s="1" t="s">
        <v>309</v>
      </c>
      <c r="M2535" s="23">
        <f t="shared" si="118"/>
        <v>9.6309101104736268</v>
      </c>
      <c r="N2535" s="26">
        <f t="shared" si="119"/>
        <v>17.651498980882899</v>
      </c>
      <c r="O2535" s="14" t="s">
        <v>484</v>
      </c>
    </row>
    <row r="2536" spans="1:15" x14ac:dyDescent="0.2">
      <c r="A2536" s="5" t="s">
        <v>485</v>
      </c>
      <c r="B2536" s="1" t="s">
        <v>306</v>
      </c>
      <c r="C2536" s="1" t="s">
        <v>7</v>
      </c>
      <c r="D2536" t="s">
        <v>465</v>
      </c>
      <c r="E2536" s="9" t="s">
        <v>457</v>
      </c>
      <c r="F2536" s="27">
        <v>140</v>
      </c>
      <c r="G2536" s="1">
        <v>55</v>
      </c>
      <c r="H2536" s="12">
        <v>3160.0000858306898</v>
      </c>
      <c r="I2536" s="12">
        <v>2500</v>
      </c>
      <c r="J2536" s="12">
        <v>5660.0000858306903</v>
      </c>
      <c r="K2536" s="12">
        <f t="shared" si="117"/>
        <v>962.20001459121738</v>
      </c>
      <c r="L2536" s="1" t="s">
        <v>309</v>
      </c>
      <c r="M2536" s="23">
        <f t="shared" si="118"/>
        <v>9.6220001459121747</v>
      </c>
      <c r="N2536" s="26">
        <f t="shared" si="119"/>
        <v>17.66784425504536</v>
      </c>
      <c r="O2536" s="14" t="s">
        <v>484</v>
      </c>
    </row>
    <row r="2537" spans="1:15" x14ac:dyDescent="0.2">
      <c r="A2537" s="5" t="s">
        <v>485</v>
      </c>
      <c r="B2537" s="1" t="s">
        <v>306</v>
      </c>
      <c r="C2537" s="1" t="s">
        <v>7</v>
      </c>
      <c r="D2537" t="s">
        <v>437</v>
      </c>
      <c r="E2537" s="9" t="s">
        <v>479</v>
      </c>
      <c r="F2537" s="27">
        <v>16.3</v>
      </c>
      <c r="G2537" s="1">
        <v>40</v>
      </c>
      <c r="H2537" s="12">
        <v>3071.4142322540301</v>
      </c>
      <c r="I2537" s="12">
        <v>2579.987913370132</v>
      </c>
      <c r="J2537" s="12">
        <v>5651.4021456241626</v>
      </c>
      <c r="K2537" s="12">
        <f t="shared" si="117"/>
        <v>960.73836475610767</v>
      </c>
      <c r="L2537" s="1" t="s">
        <v>309</v>
      </c>
      <c r="M2537" s="23">
        <f t="shared" si="118"/>
        <v>9.6073836475610772</v>
      </c>
      <c r="N2537" s="26">
        <f t="shared" si="119"/>
        <v>17.694723791232807</v>
      </c>
      <c r="O2537" s="14" t="s">
        <v>484</v>
      </c>
    </row>
    <row r="2538" spans="1:15" x14ac:dyDescent="0.2">
      <c r="A2538" s="5" t="s">
        <v>485</v>
      </c>
      <c r="B2538" s="1" t="s">
        <v>306</v>
      </c>
      <c r="C2538" s="1" t="s">
        <v>7</v>
      </c>
      <c r="D2538" t="s">
        <v>325</v>
      </c>
      <c r="E2538" s="9" t="s">
        <v>409</v>
      </c>
      <c r="F2538" s="27">
        <v>527</v>
      </c>
      <c r="G2538" s="1">
        <v>1520</v>
      </c>
      <c r="H2538" s="12">
        <v>2630.0001144409202</v>
      </c>
      <c r="I2538" s="12">
        <v>3019.9999809265132</v>
      </c>
      <c r="J2538" s="12">
        <v>5650.0000953674335</v>
      </c>
      <c r="K2538" s="12">
        <f t="shared" si="117"/>
        <v>960.50001621246372</v>
      </c>
      <c r="L2538" s="1" t="s">
        <v>309</v>
      </c>
      <c r="M2538" s="23">
        <f t="shared" si="118"/>
        <v>9.6050001621246377</v>
      </c>
      <c r="N2538" s="26">
        <f t="shared" si="119"/>
        <v>17.699114745501035</v>
      </c>
      <c r="O2538" s="14" t="s">
        <v>484</v>
      </c>
    </row>
    <row r="2539" spans="1:15" x14ac:dyDescent="0.2">
      <c r="A2539" s="5" t="s">
        <v>485</v>
      </c>
      <c r="B2539" s="1" t="s">
        <v>306</v>
      </c>
      <c r="C2539" s="1" t="s">
        <v>7</v>
      </c>
      <c r="D2539" t="s">
        <v>349</v>
      </c>
      <c r="E2539" s="9" t="s">
        <v>54</v>
      </c>
      <c r="F2539" s="27">
        <v>177</v>
      </c>
      <c r="G2539" s="1">
        <v>95</v>
      </c>
      <c r="H2539" s="12">
        <v>3150.0000953674298</v>
      </c>
      <c r="I2539" s="12">
        <v>2500</v>
      </c>
      <c r="J2539" s="12">
        <v>5650.0000953674298</v>
      </c>
      <c r="K2539" s="12">
        <f t="shared" si="117"/>
        <v>960.50001621246304</v>
      </c>
      <c r="L2539" s="1" t="s">
        <v>309</v>
      </c>
      <c r="M2539" s="23">
        <f t="shared" si="118"/>
        <v>9.6050001621246306</v>
      </c>
      <c r="N2539" s="26">
        <f t="shared" si="119"/>
        <v>17.699114745501049</v>
      </c>
      <c r="O2539" s="14" t="s">
        <v>484</v>
      </c>
    </row>
    <row r="2540" spans="1:15" x14ac:dyDescent="0.2">
      <c r="A2540" s="5" t="s">
        <v>485</v>
      </c>
      <c r="B2540" s="1" t="s">
        <v>306</v>
      </c>
      <c r="C2540" s="1" t="s">
        <v>7</v>
      </c>
      <c r="D2540" t="s">
        <v>338</v>
      </c>
      <c r="E2540" s="9" t="s">
        <v>470</v>
      </c>
      <c r="F2540" s="27">
        <v>357</v>
      </c>
      <c r="G2540" s="1">
        <v>615</v>
      </c>
      <c r="H2540" s="12">
        <v>3150.0000953674298</v>
      </c>
      <c r="I2540" s="12">
        <v>2500</v>
      </c>
      <c r="J2540" s="12">
        <v>5650.0000953674298</v>
      </c>
      <c r="K2540" s="12">
        <f t="shared" si="117"/>
        <v>960.50001621246304</v>
      </c>
      <c r="L2540" s="1" t="s">
        <v>309</v>
      </c>
      <c r="M2540" s="23">
        <f t="shared" si="118"/>
        <v>9.6050001621246306</v>
      </c>
      <c r="N2540" s="26">
        <f t="shared" si="119"/>
        <v>17.699114745501049</v>
      </c>
      <c r="O2540" s="14" t="s">
        <v>484</v>
      </c>
    </row>
    <row r="2541" spans="1:15" x14ac:dyDescent="0.2">
      <c r="A2541" s="5" t="s">
        <v>485</v>
      </c>
      <c r="B2541" s="1" t="s">
        <v>306</v>
      </c>
      <c r="C2541" s="1" t="s">
        <v>7</v>
      </c>
      <c r="D2541" t="s">
        <v>316</v>
      </c>
      <c r="E2541" s="9" t="s">
        <v>478</v>
      </c>
      <c r="F2541" s="27">
        <v>483</v>
      </c>
      <c r="G2541" s="1">
        <v>1240</v>
      </c>
      <c r="H2541" s="12">
        <v>3140.0001049041698</v>
      </c>
      <c r="I2541" s="12">
        <v>2500</v>
      </c>
      <c r="J2541" s="12">
        <v>5640.0001049041693</v>
      </c>
      <c r="K2541" s="12">
        <f t="shared" si="117"/>
        <v>958.80001783370881</v>
      </c>
      <c r="L2541" s="1" t="s">
        <v>309</v>
      </c>
      <c r="M2541" s="23">
        <f t="shared" si="118"/>
        <v>9.5880001783370883</v>
      </c>
      <c r="N2541" s="26">
        <f t="shared" si="119"/>
        <v>17.730496124112946</v>
      </c>
      <c r="O2541" s="14" t="s">
        <v>484</v>
      </c>
    </row>
    <row r="2542" spans="1:15" x14ac:dyDescent="0.2">
      <c r="A2542" s="5" t="s">
        <v>485</v>
      </c>
      <c r="B2542" s="1" t="s">
        <v>306</v>
      </c>
      <c r="C2542" s="1" t="s">
        <v>7</v>
      </c>
      <c r="D2542" t="s">
        <v>362</v>
      </c>
      <c r="E2542" s="9" t="s">
        <v>448</v>
      </c>
      <c r="F2542" s="27">
        <v>140</v>
      </c>
      <c r="G2542" s="1">
        <v>65</v>
      </c>
      <c r="H2542" s="12">
        <v>2789.9999618530301</v>
      </c>
      <c r="I2542" s="12">
        <v>2850.0000238418579</v>
      </c>
      <c r="J2542" s="12">
        <v>5639.999985694888</v>
      </c>
      <c r="K2542" s="12">
        <f t="shared" si="117"/>
        <v>958.79999756813095</v>
      </c>
      <c r="L2542" s="1" t="s">
        <v>309</v>
      </c>
      <c r="M2542" s="23">
        <f t="shared" si="118"/>
        <v>9.5879999756813099</v>
      </c>
      <c r="N2542" s="26">
        <f t="shared" si="119"/>
        <v>17.730496498871762</v>
      </c>
      <c r="O2542" s="14" t="s">
        <v>484</v>
      </c>
    </row>
    <row r="2543" spans="1:15" x14ac:dyDescent="0.2">
      <c r="A2543" s="5" t="s">
        <v>485</v>
      </c>
      <c r="B2543" s="1" t="s">
        <v>306</v>
      </c>
      <c r="C2543" s="1" t="s">
        <v>7</v>
      </c>
      <c r="D2543" t="s">
        <v>372</v>
      </c>
      <c r="E2543" s="9" t="s">
        <v>54</v>
      </c>
      <c r="F2543" s="27">
        <v>122</v>
      </c>
      <c r="G2543" s="1">
        <v>35</v>
      </c>
      <c r="H2543" s="12">
        <v>2839.9999141693102</v>
      </c>
      <c r="I2543" s="12">
        <v>2799.999982118607</v>
      </c>
      <c r="J2543" s="12">
        <v>5639.9998962879172</v>
      </c>
      <c r="K2543" s="12">
        <f t="shared" si="117"/>
        <v>958.79998236894596</v>
      </c>
      <c r="L2543" s="1" t="s">
        <v>309</v>
      </c>
      <c r="M2543" s="23">
        <f t="shared" si="118"/>
        <v>9.5879998236894597</v>
      </c>
      <c r="N2543" s="26">
        <f t="shared" si="119"/>
        <v>17.730496779940911</v>
      </c>
      <c r="O2543" s="14" t="s">
        <v>484</v>
      </c>
    </row>
    <row r="2544" spans="1:15" x14ac:dyDescent="0.2">
      <c r="A2544" s="1">
        <v>761131</v>
      </c>
      <c r="B2544" s="4">
        <v>41857</v>
      </c>
      <c r="C2544" s="1" t="s">
        <v>13</v>
      </c>
      <c r="D2544" t="s">
        <v>169</v>
      </c>
      <c r="E2544" s="8" t="s">
        <v>52</v>
      </c>
      <c r="F2544" s="27">
        <v>402</v>
      </c>
      <c r="G2544" s="28" t="s">
        <v>306</v>
      </c>
      <c r="H2544" s="12">
        <v>4210</v>
      </c>
      <c r="I2544" s="12">
        <v>1428</v>
      </c>
      <c r="J2544" s="12">
        <v>5638</v>
      </c>
      <c r="K2544" s="12">
        <f t="shared" si="117"/>
        <v>958.46</v>
      </c>
      <c r="L2544" s="5" t="s">
        <v>309</v>
      </c>
      <c r="M2544" s="23">
        <f t="shared" si="118"/>
        <v>9.5846</v>
      </c>
      <c r="N2544" s="26">
        <f t="shared" si="119"/>
        <v>17.736786094359701</v>
      </c>
      <c r="O2544" s="14" t="s">
        <v>311</v>
      </c>
    </row>
    <row r="2545" spans="1:15" x14ac:dyDescent="0.2">
      <c r="A2545" s="1">
        <v>761131</v>
      </c>
      <c r="B2545" s="4">
        <v>41857</v>
      </c>
      <c r="C2545" s="1" t="s">
        <v>13</v>
      </c>
      <c r="D2545" t="s">
        <v>169</v>
      </c>
      <c r="E2545" s="8" t="s">
        <v>199</v>
      </c>
      <c r="F2545" s="27">
        <v>351</v>
      </c>
      <c r="G2545" s="28" t="s">
        <v>306</v>
      </c>
      <c r="H2545" s="12">
        <v>4210</v>
      </c>
      <c r="I2545" s="12">
        <v>1428</v>
      </c>
      <c r="J2545" s="12">
        <v>5638</v>
      </c>
      <c r="K2545" s="12">
        <f t="shared" si="117"/>
        <v>958.46</v>
      </c>
      <c r="L2545" s="5" t="s">
        <v>309</v>
      </c>
      <c r="M2545" s="23">
        <f t="shared" si="118"/>
        <v>9.5846</v>
      </c>
      <c r="N2545" s="26">
        <f t="shared" si="119"/>
        <v>17.736786094359701</v>
      </c>
      <c r="O2545" s="14" t="s">
        <v>311</v>
      </c>
    </row>
    <row r="2546" spans="1:15" x14ac:dyDescent="0.2">
      <c r="A2546" s="5" t="s">
        <v>485</v>
      </c>
      <c r="B2546" s="1" t="s">
        <v>306</v>
      </c>
      <c r="C2546" s="1" t="s">
        <v>7</v>
      </c>
      <c r="D2546" t="s">
        <v>399</v>
      </c>
      <c r="E2546" s="9" t="s">
        <v>400</v>
      </c>
      <c r="F2546" s="27">
        <v>662</v>
      </c>
      <c r="G2546" s="1">
        <v>4940</v>
      </c>
      <c r="H2546" s="12">
        <v>2473.2885360717801</v>
      </c>
      <c r="I2546" s="12">
        <v>3159.4776213169102</v>
      </c>
      <c r="J2546" s="12">
        <v>5632.7661573886908</v>
      </c>
      <c r="K2546" s="12">
        <f t="shared" si="117"/>
        <v>957.57024675607738</v>
      </c>
      <c r="L2546" s="1" t="s">
        <v>309</v>
      </c>
      <c r="M2546" s="23">
        <f t="shared" si="118"/>
        <v>9.5757024675607738</v>
      </c>
      <c r="N2546" s="26">
        <f t="shared" si="119"/>
        <v>17.753266726478003</v>
      </c>
      <c r="O2546" s="14" t="s">
        <v>484</v>
      </c>
    </row>
    <row r="2547" spans="1:15" x14ac:dyDescent="0.2">
      <c r="A2547" s="5" t="s">
        <v>485</v>
      </c>
      <c r="B2547" s="1" t="s">
        <v>306</v>
      </c>
      <c r="C2547" s="1" t="s">
        <v>7</v>
      </c>
      <c r="D2547" t="s">
        <v>362</v>
      </c>
      <c r="E2547" s="9" t="s">
        <v>427</v>
      </c>
      <c r="F2547" s="27">
        <v>395</v>
      </c>
      <c r="G2547" s="1">
        <v>880</v>
      </c>
      <c r="H2547" s="24" t="s">
        <v>722</v>
      </c>
      <c r="I2547" s="12">
        <v>5620.0000047683734</v>
      </c>
      <c r="J2547" s="12">
        <v>5620.0000047683734</v>
      </c>
      <c r="K2547" s="12">
        <f t="shared" si="117"/>
        <v>955.40000081062351</v>
      </c>
      <c r="L2547" s="1" t="s">
        <v>309</v>
      </c>
      <c r="M2547" s="23">
        <f t="shared" si="118"/>
        <v>9.554000008106236</v>
      </c>
      <c r="N2547" s="26">
        <f t="shared" si="119"/>
        <v>17.79359429095258</v>
      </c>
      <c r="O2547" s="14" t="s">
        <v>484</v>
      </c>
    </row>
    <row r="2548" spans="1:15" x14ac:dyDescent="0.2">
      <c r="A2548" s="5" t="s">
        <v>485</v>
      </c>
      <c r="B2548" s="1" t="s">
        <v>306</v>
      </c>
      <c r="C2548" s="1" t="s">
        <v>7</v>
      </c>
      <c r="D2548" t="s">
        <v>406</v>
      </c>
      <c r="E2548" s="9" t="s">
        <v>470</v>
      </c>
      <c r="F2548" s="27">
        <v>442</v>
      </c>
      <c r="G2548" s="1">
        <v>1290</v>
      </c>
      <c r="H2548" s="12">
        <v>1507.8889131546</v>
      </c>
      <c r="I2548" s="12">
        <v>4104.3539047241211</v>
      </c>
      <c r="J2548" s="12">
        <v>5612.2428178787213</v>
      </c>
      <c r="K2548" s="12">
        <f t="shared" si="117"/>
        <v>954.08127903938259</v>
      </c>
      <c r="L2548" s="1" t="s">
        <v>309</v>
      </c>
      <c r="M2548" s="23">
        <f t="shared" si="118"/>
        <v>9.5408127903938258</v>
      </c>
      <c r="N2548" s="26">
        <f t="shared" si="119"/>
        <v>17.818188422181873</v>
      </c>
      <c r="O2548" s="14" t="s">
        <v>484</v>
      </c>
    </row>
    <row r="2549" spans="1:15" x14ac:dyDescent="0.2">
      <c r="A2549" s="5" t="s">
        <v>485</v>
      </c>
      <c r="B2549" s="1" t="s">
        <v>306</v>
      </c>
      <c r="C2549" s="1" t="s">
        <v>7</v>
      </c>
      <c r="D2549" t="s">
        <v>395</v>
      </c>
      <c r="E2549" s="9" t="s">
        <v>393</v>
      </c>
      <c r="F2549" s="27">
        <v>440</v>
      </c>
      <c r="G2549" s="1">
        <v>805</v>
      </c>
      <c r="H2549" s="12">
        <v>3109.9998950958302</v>
      </c>
      <c r="I2549" s="12">
        <v>2500</v>
      </c>
      <c r="J2549" s="12">
        <v>5609.9998950958307</v>
      </c>
      <c r="K2549" s="12">
        <f t="shared" si="117"/>
        <v>953.69998216629119</v>
      </c>
      <c r="L2549" s="1" t="s">
        <v>309</v>
      </c>
      <c r="M2549" s="23">
        <f t="shared" si="118"/>
        <v>9.5369998216629117</v>
      </c>
      <c r="N2549" s="26">
        <f t="shared" si="119"/>
        <v>17.825312276283345</v>
      </c>
      <c r="O2549" s="14" t="s">
        <v>484</v>
      </c>
    </row>
    <row r="2550" spans="1:15" x14ac:dyDescent="0.2">
      <c r="A2550" s="5" t="s">
        <v>485</v>
      </c>
      <c r="B2550" s="1" t="s">
        <v>306</v>
      </c>
      <c r="C2550" s="1" t="s">
        <v>7</v>
      </c>
      <c r="D2550" t="s">
        <v>462</v>
      </c>
      <c r="E2550" s="9" t="s">
        <v>479</v>
      </c>
      <c r="F2550" s="27">
        <v>200</v>
      </c>
      <c r="G2550" s="1">
        <v>80</v>
      </c>
      <c r="H2550" s="12">
        <v>3109.9998950958302</v>
      </c>
      <c r="I2550" s="12">
        <v>2500</v>
      </c>
      <c r="J2550" s="12">
        <v>5609.9998950958307</v>
      </c>
      <c r="K2550" s="12">
        <f t="shared" si="117"/>
        <v>953.69998216629119</v>
      </c>
      <c r="L2550" s="1" t="s">
        <v>309</v>
      </c>
      <c r="M2550" s="23">
        <f t="shared" si="118"/>
        <v>9.5369998216629117</v>
      </c>
      <c r="N2550" s="26">
        <f t="shared" si="119"/>
        <v>17.825312276283345</v>
      </c>
      <c r="O2550" s="14" t="s">
        <v>484</v>
      </c>
    </row>
    <row r="2551" spans="1:15" x14ac:dyDescent="0.2">
      <c r="A2551" s="1">
        <v>751331</v>
      </c>
      <c r="B2551" s="4">
        <v>41841</v>
      </c>
      <c r="C2551" s="1" t="s">
        <v>7</v>
      </c>
      <c r="D2551" t="s">
        <v>156</v>
      </c>
      <c r="E2551" s="8" t="s">
        <v>81</v>
      </c>
      <c r="F2551" s="27">
        <v>309.39999999999998</v>
      </c>
      <c r="G2551" s="28" t="s">
        <v>306</v>
      </c>
      <c r="H2551" s="12">
        <v>4140</v>
      </c>
      <c r="I2551" s="12">
        <v>1456</v>
      </c>
      <c r="J2551" s="12">
        <v>5596</v>
      </c>
      <c r="K2551" s="12">
        <f t="shared" si="117"/>
        <v>951.32</v>
      </c>
      <c r="L2551" s="5" t="s">
        <v>309</v>
      </c>
      <c r="M2551" s="23">
        <f t="shared" si="118"/>
        <v>9.5132000000000012</v>
      </c>
      <c r="N2551" s="26">
        <f t="shared" si="119"/>
        <v>17.869907076483202</v>
      </c>
      <c r="O2551" s="14" t="s">
        <v>311</v>
      </c>
    </row>
    <row r="2552" spans="1:15" x14ac:dyDescent="0.2">
      <c r="A2552" s="5" t="s">
        <v>485</v>
      </c>
      <c r="B2552" s="1" t="s">
        <v>306</v>
      </c>
      <c r="C2552" s="1" t="s">
        <v>7</v>
      </c>
      <c r="D2552" t="s">
        <v>476</v>
      </c>
      <c r="E2552" s="9" t="s">
        <v>102</v>
      </c>
      <c r="F2552" s="27">
        <v>393</v>
      </c>
      <c r="G2552" s="1">
        <v>480</v>
      </c>
      <c r="H2552" s="12">
        <v>2700.0000476837199</v>
      </c>
      <c r="I2552" s="12">
        <v>2889.9999856948871</v>
      </c>
      <c r="J2552" s="12">
        <v>5590.0000333786065</v>
      </c>
      <c r="K2552" s="12">
        <f t="shared" si="117"/>
        <v>950.30000567436309</v>
      </c>
      <c r="L2552" s="1" t="s">
        <v>309</v>
      </c>
      <c r="M2552" s="23">
        <f t="shared" si="118"/>
        <v>9.5030000567436304</v>
      </c>
      <c r="N2552" s="26">
        <f t="shared" si="119"/>
        <v>17.889087549711483</v>
      </c>
      <c r="O2552" s="14" t="s">
        <v>484</v>
      </c>
    </row>
    <row r="2553" spans="1:15" x14ac:dyDescent="0.2">
      <c r="A2553" s="5" t="s">
        <v>485</v>
      </c>
      <c r="B2553" s="1" t="s">
        <v>306</v>
      </c>
      <c r="C2553" s="1" t="s">
        <v>7</v>
      </c>
      <c r="D2553" t="s">
        <v>327</v>
      </c>
      <c r="E2553" s="9" t="s">
        <v>54</v>
      </c>
      <c r="F2553" s="27">
        <v>165</v>
      </c>
      <c r="G2553" s="1">
        <v>95</v>
      </c>
      <c r="H2553" s="12">
        <v>3089.9999141693102</v>
      </c>
      <c r="I2553" s="12">
        <v>2500</v>
      </c>
      <c r="J2553" s="12">
        <v>5589.9999141693097</v>
      </c>
      <c r="K2553" s="12">
        <f t="shared" si="117"/>
        <v>950.29998540878262</v>
      </c>
      <c r="L2553" s="1" t="s">
        <v>309</v>
      </c>
      <c r="M2553" s="23">
        <f t="shared" si="118"/>
        <v>9.5029998540878253</v>
      </c>
      <c r="N2553" s="26">
        <f t="shared" si="119"/>
        <v>17.889087931204433</v>
      </c>
      <c r="O2553" s="14" t="s">
        <v>484</v>
      </c>
    </row>
    <row r="2554" spans="1:15" x14ac:dyDescent="0.2">
      <c r="A2554" s="5" t="s">
        <v>485</v>
      </c>
      <c r="B2554" s="1" t="s">
        <v>306</v>
      </c>
      <c r="C2554" s="1" t="s">
        <v>7</v>
      </c>
      <c r="D2554" t="s">
        <v>312</v>
      </c>
      <c r="E2554" s="9" t="s">
        <v>313</v>
      </c>
      <c r="F2554" s="27">
        <v>486</v>
      </c>
      <c r="G2554" s="1">
        <v>1325</v>
      </c>
      <c r="H2554" s="12">
        <v>3072.3736286163298</v>
      </c>
      <c r="I2554" s="12">
        <v>2500</v>
      </c>
      <c r="J2554" s="12">
        <v>5572.3736286163294</v>
      </c>
      <c r="K2554" s="12">
        <f t="shared" si="117"/>
        <v>947.30351686477604</v>
      </c>
      <c r="L2554" s="1" t="s">
        <v>309</v>
      </c>
      <c r="M2554" s="23">
        <f t="shared" si="118"/>
        <v>9.4730351686477601</v>
      </c>
      <c r="N2554" s="26">
        <f t="shared" si="119"/>
        <v>17.945673902134036</v>
      </c>
      <c r="O2554" s="14" t="s">
        <v>484</v>
      </c>
    </row>
    <row r="2555" spans="1:15" x14ac:dyDescent="0.2">
      <c r="A2555" s="5" t="s">
        <v>485</v>
      </c>
      <c r="B2555" s="1" t="s">
        <v>306</v>
      </c>
      <c r="C2555" s="1" t="s">
        <v>7</v>
      </c>
      <c r="D2555" t="s">
        <v>406</v>
      </c>
      <c r="E2555" s="9" t="s">
        <v>457</v>
      </c>
      <c r="F2555" s="27">
        <v>165</v>
      </c>
      <c r="G2555" s="1">
        <v>130</v>
      </c>
      <c r="H2555" s="12">
        <v>1602.2480726242102</v>
      </c>
      <c r="I2555" s="12">
        <v>3968.4973061084793</v>
      </c>
      <c r="J2555" s="12">
        <v>5570.7453787326895</v>
      </c>
      <c r="K2555" s="12">
        <f t="shared" si="117"/>
        <v>947.02671438455718</v>
      </c>
      <c r="L2555" s="1" t="s">
        <v>309</v>
      </c>
      <c r="M2555" s="23">
        <f t="shared" si="118"/>
        <v>9.4702671438455717</v>
      </c>
      <c r="N2555" s="26">
        <f t="shared" si="119"/>
        <v>17.950919168154368</v>
      </c>
      <c r="O2555" s="14" t="s">
        <v>484</v>
      </c>
    </row>
    <row r="2556" spans="1:15" x14ac:dyDescent="0.2">
      <c r="A2556" s="5" t="s">
        <v>485</v>
      </c>
      <c r="B2556" s="1" t="s">
        <v>306</v>
      </c>
      <c r="C2556" s="1" t="s">
        <v>7</v>
      </c>
      <c r="D2556" t="s">
        <v>421</v>
      </c>
      <c r="E2556" s="9" t="s">
        <v>422</v>
      </c>
      <c r="F2556" s="27">
        <v>596</v>
      </c>
      <c r="G2556" s="1">
        <v>2450</v>
      </c>
      <c r="H2556" s="12">
        <v>2980.00001907349</v>
      </c>
      <c r="I2556" s="12">
        <v>2590.0000035762787</v>
      </c>
      <c r="J2556" s="12">
        <v>5570.0000226497687</v>
      </c>
      <c r="K2556" s="12">
        <f t="shared" si="117"/>
        <v>946.90000385046062</v>
      </c>
      <c r="L2556" s="1" t="s">
        <v>309</v>
      </c>
      <c r="M2556" s="23">
        <f t="shared" si="118"/>
        <v>9.4690000385046069</v>
      </c>
      <c r="N2556" s="26">
        <f t="shared" si="119"/>
        <v>17.953321291447295</v>
      </c>
      <c r="O2556" s="14" t="s">
        <v>484</v>
      </c>
    </row>
    <row r="2557" spans="1:15" x14ac:dyDescent="0.2">
      <c r="A2557" s="5" t="s">
        <v>485</v>
      </c>
      <c r="B2557" s="1" t="s">
        <v>306</v>
      </c>
      <c r="C2557" s="1" t="s">
        <v>7</v>
      </c>
      <c r="D2557" t="s">
        <v>355</v>
      </c>
      <c r="E2557" s="9" t="s">
        <v>427</v>
      </c>
      <c r="F2557" s="27">
        <v>202</v>
      </c>
      <c r="G2557" s="1">
        <v>115</v>
      </c>
      <c r="H2557" s="12">
        <v>3059.9999427795401</v>
      </c>
      <c r="I2557" s="12">
        <v>2500</v>
      </c>
      <c r="J2557" s="12">
        <v>5559.9999427795401</v>
      </c>
      <c r="K2557" s="12">
        <f t="shared" si="117"/>
        <v>945.19999027252186</v>
      </c>
      <c r="L2557" s="1" t="s">
        <v>309</v>
      </c>
      <c r="M2557" s="23">
        <f t="shared" si="118"/>
        <v>9.451999902725218</v>
      </c>
      <c r="N2557" s="26">
        <f t="shared" si="119"/>
        <v>17.985611695889382</v>
      </c>
      <c r="O2557" s="14" t="s">
        <v>484</v>
      </c>
    </row>
    <row r="2558" spans="1:15" x14ac:dyDescent="0.2">
      <c r="A2558" s="5" t="s">
        <v>485</v>
      </c>
      <c r="B2558" s="1" t="s">
        <v>306</v>
      </c>
      <c r="C2558" s="1" t="s">
        <v>7</v>
      </c>
      <c r="D2558" t="s">
        <v>365</v>
      </c>
      <c r="E2558" s="9" t="s">
        <v>448</v>
      </c>
      <c r="F2558" s="27">
        <v>159</v>
      </c>
      <c r="G2558" s="1">
        <v>100</v>
      </c>
      <c r="H2558" s="24" t="s">
        <v>722</v>
      </c>
      <c r="I2558" s="12">
        <v>5549.9998927116321</v>
      </c>
      <c r="J2558" s="12">
        <v>5549.9998927116321</v>
      </c>
      <c r="K2558" s="12">
        <f t="shared" si="117"/>
        <v>943.49998176097745</v>
      </c>
      <c r="L2558" s="1" t="s">
        <v>309</v>
      </c>
      <c r="M2558" s="23">
        <f t="shared" si="118"/>
        <v>9.4349998176097749</v>
      </c>
      <c r="N2558" s="26">
        <f t="shared" si="119"/>
        <v>18.018018366328612</v>
      </c>
      <c r="O2558" s="14" t="s">
        <v>484</v>
      </c>
    </row>
    <row r="2559" spans="1:15" x14ac:dyDescent="0.2">
      <c r="A2559" s="1">
        <v>721211</v>
      </c>
      <c r="B2559" s="4">
        <v>41513</v>
      </c>
      <c r="C2559" s="1" t="s">
        <v>38</v>
      </c>
      <c r="D2559" t="s">
        <v>275</v>
      </c>
      <c r="E2559" s="8" t="s">
        <v>50</v>
      </c>
      <c r="F2559" s="27">
        <v>311</v>
      </c>
      <c r="G2559" s="28" t="s">
        <v>306</v>
      </c>
      <c r="H2559" s="12">
        <v>4640</v>
      </c>
      <c r="I2559" s="12">
        <v>900</v>
      </c>
      <c r="J2559" s="12">
        <v>5540</v>
      </c>
      <c r="K2559" s="12">
        <f t="shared" si="117"/>
        <v>941.8</v>
      </c>
      <c r="L2559" s="5" t="s">
        <v>309</v>
      </c>
      <c r="M2559" s="23">
        <f t="shared" si="118"/>
        <v>9.4179999999999993</v>
      </c>
      <c r="N2559" s="26">
        <f t="shared" si="119"/>
        <v>18.050541516245488</v>
      </c>
      <c r="O2559" s="14" t="s">
        <v>311</v>
      </c>
    </row>
    <row r="2560" spans="1:15" x14ac:dyDescent="0.2">
      <c r="A2560" s="5" t="s">
        <v>485</v>
      </c>
      <c r="B2560" s="1" t="s">
        <v>306</v>
      </c>
      <c r="C2560" s="1" t="s">
        <v>7</v>
      </c>
      <c r="D2560" t="s">
        <v>327</v>
      </c>
      <c r="E2560" s="9" t="s">
        <v>457</v>
      </c>
      <c r="F2560" s="27">
        <v>190</v>
      </c>
      <c r="G2560" s="1">
        <v>155</v>
      </c>
      <c r="H2560" s="12">
        <v>2569.9999332428001</v>
      </c>
      <c r="I2560" s="12">
        <v>2959.9999785423279</v>
      </c>
      <c r="J2560" s="12">
        <v>5529.9999117851276</v>
      </c>
      <c r="K2560" s="12">
        <f t="shared" si="117"/>
        <v>940.09998500347172</v>
      </c>
      <c r="L2560" s="1" t="s">
        <v>309</v>
      </c>
      <c r="M2560" s="23">
        <f t="shared" si="118"/>
        <v>9.4009998500347169</v>
      </c>
      <c r="N2560" s="26">
        <f t="shared" si="119"/>
        <v>18.083182928608622</v>
      </c>
      <c r="O2560" s="14" t="s">
        <v>484</v>
      </c>
    </row>
    <row r="2561" spans="1:15" x14ac:dyDescent="0.2">
      <c r="A2561" s="1">
        <v>767091</v>
      </c>
      <c r="B2561" s="4">
        <v>41866</v>
      </c>
      <c r="C2561" s="1" t="s">
        <v>22</v>
      </c>
      <c r="D2561" t="s">
        <v>301</v>
      </c>
      <c r="E2561" s="8" t="s">
        <v>70</v>
      </c>
      <c r="F2561" s="27">
        <v>358.4</v>
      </c>
      <c r="G2561" s="28" t="s">
        <v>306</v>
      </c>
      <c r="H2561" s="12">
        <v>4140</v>
      </c>
      <c r="I2561" s="12">
        <v>1381</v>
      </c>
      <c r="J2561" s="12">
        <v>5521</v>
      </c>
      <c r="K2561" s="12">
        <f t="shared" si="117"/>
        <v>938.56999999999994</v>
      </c>
      <c r="L2561" s="5" t="s">
        <v>309</v>
      </c>
      <c r="M2561" s="23">
        <f t="shared" si="118"/>
        <v>9.3856999999999999</v>
      </c>
      <c r="N2561" s="26">
        <f t="shared" si="119"/>
        <v>18.112660749864155</v>
      </c>
      <c r="O2561" s="14" t="s">
        <v>311</v>
      </c>
    </row>
    <row r="2562" spans="1:15" x14ac:dyDescent="0.2">
      <c r="A2562" s="5" t="s">
        <v>485</v>
      </c>
      <c r="B2562" s="1" t="s">
        <v>306</v>
      </c>
      <c r="C2562" s="1" t="s">
        <v>7</v>
      </c>
      <c r="D2562" t="s">
        <v>372</v>
      </c>
      <c r="E2562" s="9" t="s">
        <v>54</v>
      </c>
      <c r="F2562" s="27">
        <v>128</v>
      </c>
      <c r="G2562" s="1">
        <v>35</v>
      </c>
      <c r="H2562" s="12">
        <v>2220.0000286102299</v>
      </c>
      <c r="I2562" s="12">
        <v>3299.999982118607</v>
      </c>
      <c r="J2562" s="12">
        <v>5520.000010728837</v>
      </c>
      <c r="K2562" s="12">
        <f t="shared" si="117"/>
        <v>938.40000182390224</v>
      </c>
      <c r="L2562" s="1" t="s">
        <v>309</v>
      </c>
      <c r="M2562" s="23">
        <f t="shared" si="118"/>
        <v>9.3840000182390231</v>
      </c>
      <c r="N2562" s="26">
        <f t="shared" si="119"/>
        <v>18.115941993774818</v>
      </c>
      <c r="O2562" s="14" t="s">
        <v>484</v>
      </c>
    </row>
    <row r="2563" spans="1:15" x14ac:dyDescent="0.2">
      <c r="A2563" s="5" t="s">
        <v>485</v>
      </c>
      <c r="B2563" s="1" t="s">
        <v>306</v>
      </c>
      <c r="C2563" s="1" t="s">
        <v>7</v>
      </c>
      <c r="D2563" t="s">
        <v>319</v>
      </c>
      <c r="E2563" s="9" t="s">
        <v>315</v>
      </c>
      <c r="F2563" s="27">
        <v>186</v>
      </c>
      <c r="G2563" s="1">
        <v>95</v>
      </c>
      <c r="H2563" s="12">
        <v>2869.9998855590798</v>
      </c>
      <c r="I2563" s="12">
        <v>2650.000005960464</v>
      </c>
      <c r="J2563" s="12">
        <v>5519.9998915195438</v>
      </c>
      <c r="K2563" s="12">
        <f t="shared" si="117"/>
        <v>938.39998155832245</v>
      </c>
      <c r="L2563" s="1" t="s">
        <v>309</v>
      </c>
      <c r="M2563" s="23">
        <f t="shared" si="118"/>
        <v>9.3839998155832252</v>
      </c>
      <c r="N2563" s="26">
        <f t="shared" si="119"/>
        <v>18.115942385004654</v>
      </c>
      <c r="O2563" s="14" t="s">
        <v>484</v>
      </c>
    </row>
    <row r="2564" spans="1:15" x14ac:dyDescent="0.2">
      <c r="A2564" s="5" t="s">
        <v>485</v>
      </c>
      <c r="B2564" s="1" t="s">
        <v>306</v>
      </c>
      <c r="C2564" s="1" t="s">
        <v>7</v>
      </c>
      <c r="D2564" t="s">
        <v>897</v>
      </c>
      <c r="E2564" s="9" t="s">
        <v>54</v>
      </c>
      <c r="F2564" s="27">
        <v>176</v>
      </c>
      <c r="G2564" s="1">
        <v>130</v>
      </c>
      <c r="H2564" s="12">
        <v>3012.1684074401901</v>
      </c>
      <c r="I2564" s="12">
        <v>2500</v>
      </c>
      <c r="J2564" s="12">
        <v>5512.1684074401901</v>
      </c>
      <c r="K2564" s="12">
        <f t="shared" si="117"/>
        <v>937.06862926483234</v>
      </c>
      <c r="L2564" s="1" t="s">
        <v>309</v>
      </c>
      <c r="M2564" s="23">
        <f t="shared" si="118"/>
        <v>9.3706862926483225</v>
      </c>
      <c r="N2564" s="26">
        <f t="shared" si="119"/>
        <v>18.141680842882533</v>
      </c>
      <c r="O2564" s="14" t="s">
        <v>484</v>
      </c>
    </row>
    <row r="2565" spans="1:15" x14ac:dyDescent="0.2">
      <c r="A2565" s="1" t="s">
        <v>485</v>
      </c>
      <c r="B2565" s="4" t="s">
        <v>535</v>
      </c>
      <c r="C2565" s="1" t="s">
        <v>44</v>
      </c>
      <c r="D2565" t="s">
        <v>570</v>
      </c>
      <c r="E2565" s="8" t="s">
        <v>554</v>
      </c>
      <c r="F2565" s="28" t="s">
        <v>306</v>
      </c>
      <c r="G2565" s="28" t="s">
        <v>306</v>
      </c>
      <c r="H2565" s="12">
        <v>5510</v>
      </c>
      <c r="I2565" s="12" t="s">
        <v>306</v>
      </c>
      <c r="J2565" s="12">
        <v>5510</v>
      </c>
      <c r="K2565" s="12">
        <f t="shared" ref="K2565:K2628" si="120">J2565/1000*170</f>
        <v>936.69999999999993</v>
      </c>
      <c r="L2565" s="12" t="s">
        <v>309</v>
      </c>
      <c r="M2565" s="23">
        <f t="shared" ref="M2565:M2628" si="121">K2565/100</f>
        <v>9.3669999999999991</v>
      </c>
      <c r="N2565" s="26">
        <f t="shared" ref="N2565:N2628" si="122">100/J2565*1000</f>
        <v>18.148820326678766</v>
      </c>
      <c r="O2565" s="14" t="s">
        <v>824</v>
      </c>
    </row>
    <row r="2566" spans="1:15" x14ac:dyDescent="0.2">
      <c r="A2566" s="5" t="s">
        <v>485</v>
      </c>
      <c r="B2566" s="1" t="s">
        <v>306</v>
      </c>
      <c r="C2566" s="1" t="s">
        <v>7</v>
      </c>
      <c r="D2566" t="s">
        <v>355</v>
      </c>
      <c r="E2566" s="9" t="s">
        <v>54</v>
      </c>
      <c r="F2566" s="27">
        <v>163</v>
      </c>
      <c r="G2566" s="1">
        <v>95</v>
      </c>
      <c r="H2566" s="12">
        <v>3009.99999046326</v>
      </c>
      <c r="I2566" s="12">
        <v>2500</v>
      </c>
      <c r="J2566" s="12">
        <v>5509.9999904632605</v>
      </c>
      <c r="K2566" s="12">
        <f t="shared" si="120"/>
        <v>936.69999837875423</v>
      </c>
      <c r="L2566" s="1" t="s">
        <v>309</v>
      </c>
      <c r="M2566" s="23">
        <f t="shared" si="121"/>
        <v>9.366999983787542</v>
      </c>
      <c r="N2566" s="26">
        <f t="shared" si="122"/>
        <v>18.148820358090848</v>
      </c>
      <c r="O2566" s="14" t="s">
        <v>484</v>
      </c>
    </row>
    <row r="2567" spans="1:15" x14ac:dyDescent="0.2">
      <c r="A2567" s="1">
        <v>716031</v>
      </c>
      <c r="B2567" s="4">
        <v>41464</v>
      </c>
      <c r="C2567" s="1" t="s">
        <v>39</v>
      </c>
      <c r="D2567" t="s">
        <v>138</v>
      </c>
      <c r="E2567" s="8" t="s">
        <v>59</v>
      </c>
      <c r="F2567" s="27">
        <v>502</v>
      </c>
      <c r="G2567" s="28" t="s">
        <v>306</v>
      </c>
      <c r="H2567" s="12">
        <v>3250</v>
      </c>
      <c r="I2567" s="12">
        <v>2259</v>
      </c>
      <c r="J2567" s="12">
        <v>5509</v>
      </c>
      <c r="K2567" s="12">
        <f t="shared" si="120"/>
        <v>936.53000000000009</v>
      </c>
      <c r="L2567" s="5" t="s">
        <v>309</v>
      </c>
      <c r="M2567" s="23">
        <f t="shared" si="121"/>
        <v>9.3653000000000013</v>
      </c>
      <c r="N2567" s="26">
        <f t="shared" si="122"/>
        <v>18.152114721365038</v>
      </c>
      <c r="O2567" s="14" t="s">
        <v>311</v>
      </c>
    </row>
    <row r="2568" spans="1:15" x14ac:dyDescent="0.2">
      <c r="A2568" s="1">
        <v>737331</v>
      </c>
      <c r="B2568" s="4">
        <v>41798</v>
      </c>
      <c r="C2568" s="1" t="s">
        <v>13</v>
      </c>
      <c r="D2568" t="s">
        <v>126</v>
      </c>
      <c r="E2568" s="8" t="s">
        <v>162</v>
      </c>
      <c r="F2568" s="27">
        <v>584.4</v>
      </c>
      <c r="G2568" s="28" t="s">
        <v>306</v>
      </c>
      <c r="H2568" s="12">
        <v>4170</v>
      </c>
      <c r="I2568" s="12">
        <v>1331</v>
      </c>
      <c r="J2568" s="12">
        <v>5501</v>
      </c>
      <c r="K2568" s="12">
        <f t="shared" si="120"/>
        <v>935.17000000000007</v>
      </c>
      <c r="L2568" s="5" t="s">
        <v>309</v>
      </c>
      <c r="M2568" s="23">
        <f t="shared" si="121"/>
        <v>9.351700000000001</v>
      </c>
      <c r="N2568" s="26">
        <f t="shared" si="122"/>
        <v>18.178512997636794</v>
      </c>
      <c r="O2568" s="14" t="s">
        <v>311</v>
      </c>
    </row>
    <row r="2569" spans="1:15" x14ac:dyDescent="0.2">
      <c r="A2569" s="1" t="s">
        <v>485</v>
      </c>
      <c r="B2569" s="4" t="s">
        <v>531</v>
      </c>
      <c r="C2569" s="1" t="s">
        <v>18</v>
      </c>
      <c r="D2569" t="s">
        <v>591</v>
      </c>
      <c r="E2569" s="8" t="s">
        <v>587</v>
      </c>
      <c r="F2569" s="28" t="s">
        <v>306</v>
      </c>
      <c r="G2569" s="28" t="s">
        <v>306</v>
      </c>
      <c r="H2569" s="12">
        <v>5500</v>
      </c>
      <c r="I2569" s="12" t="s">
        <v>306</v>
      </c>
      <c r="J2569" s="12">
        <v>5500</v>
      </c>
      <c r="K2569" s="12">
        <f t="shared" si="120"/>
        <v>935</v>
      </c>
      <c r="L2569" s="12" t="s">
        <v>309</v>
      </c>
      <c r="M2569" s="23">
        <f t="shared" si="121"/>
        <v>9.35</v>
      </c>
      <c r="N2569" s="26">
        <f t="shared" si="122"/>
        <v>18.18181818181818</v>
      </c>
      <c r="O2569" s="14" t="s">
        <v>825</v>
      </c>
    </row>
    <row r="2570" spans="1:15" x14ac:dyDescent="0.2">
      <c r="A2570" s="5" t="s">
        <v>485</v>
      </c>
      <c r="B2570" s="1" t="s">
        <v>306</v>
      </c>
      <c r="C2570" s="1" t="s">
        <v>7</v>
      </c>
      <c r="D2570" t="s">
        <v>383</v>
      </c>
      <c r="E2570" s="9" t="s">
        <v>427</v>
      </c>
      <c r="F2570" s="27">
        <v>341</v>
      </c>
      <c r="G2570" s="1">
        <v>605</v>
      </c>
      <c r="H2570" s="12">
        <v>2319.9999332428001</v>
      </c>
      <c r="I2570" s="12">
        <v>3170.000016689301</v>
      </c>
      <c r="J2570" s="12">
        <v>5489.9999499321011</v>
      </c>
      <c r="K2570" s="12">
        <f t="shared" si="120"/>
        <v>933.29999148845718</v>
      </c>
      <c r="L2570" s="1" t="s">
        <v>309</v>
      </c>
      <c r="M2570" s="23">
        <f t="shared" si="121"/>
        <v>9.3329999148845726</v>
      </c>
      <c r="N2570" s="26">
        <f t="shared" si="122"/>
        <v>18.214936413840363</v>
      </c>
      <c r="O2570" s="14" t="s">
        <v>484</v>
      </c>
    </row>
    <row r="2571" spans="1:15" x14ac:dyDescent="0.2">
      <c r="A2571" s="5" t="s">
        <v>485</v>
      </c>
      <c r="B2571" s="1" t="s">
        <v>306</v>
      </c>
      <c r="C2571" s="1" t="s">
        <v>7</v>
      </c>
      <c r="D2571" t="s">
        <v>401</v>
      </c>
      <c r="E2571" s="9" t="s">
        <v>457</v>
      </c>
      <c r="F2571" s="27">
        <v>166</v>
      </c>
      <c r="G2571" s="1">
        <v>160</v>
      </c>
      <c r="H2571" s="12">
        <v>1710.0000381469699</v>
      </c>
      <c r="I2571" s="12">
        <v>3769.9999809265128</v>
      </c>
      <c r="J2571" s="12">
        <v>5480.0000190734827</v>
      </c>
      <c r="K2571" s="12">
        <f t="shared" si="120"/>
        <v>931.60000324249211</v>
      </c>
      <c r="L2571" s="1" t="s">
        <v>309</v>
      </c>
      <c r="M2571" s="23">
        <f t="shared" si="121"/>
        <v>9.3160000324249204</v>
      </c>
      <c r="N2571" s="26">
        <f t="shared" si="122"/>
        <v>18.248175118967836</v>
      </c>
      <c r="O2571" s="14" t="s">
        <v>484</v>
      </c>
    </row>
    <row r="2572" spans="1:15" x14ac:dyDescent="0.2">
      <c r="A2572" s="5" t="s">
        <v>485</v>
      </c>
      <c r="B2572" s="1" t="s">
        <v>306</v>
      </c>
      <c r="C2572" s="1" t="s">
        <v>7</v>
      </c>
      <c r="D2572" t="s">
        <v>372</v>
      </c>
      <c r="E2572" s="9" t="s">
        <v>54</v>
      </c>
      <c r="F2572" s="27">
        <v>116</v>
      </c>
      <c r="G2572" s="1">
        <v>35</v>
      </c>
      <c r="H2572" s="12">
        <v>2329.9999237060497</v>
      </c>
      <c r="I2572" s="12">
        <v>3139.9999558925633</v>
      </c>
      <c r="J2572" s="12">
        <v>5469.999879598613</v>
      </c>
      <c r="K2572" s="12">
        <f t="shared" si="120"/>
        <v>929.89997953176419</v>
      </c>
      <c r="L2572" s="1" t="s">
        <v>309</v>
      </c>
      <c r="M2572" s="23">
        <f t="shared" si="121"/>
        <v>9.2989997953176413</v>
      </c>
      <c r="N2572" s="26">
        <f t="shared" si="122"/>
        <v>18.281536051393473</v>
      </c>
      <c r="O2572" s="14" t="s">
        <v>484</v>
      </c>
    </row>
    <row r="2573" spans="1:15" x14ac:dyDescent="0.2">
      <c r="A2573" s="5" t="s">
        <v>485</v>
      </c>
      <c r="B2573" s="1" t="s">
        <v>306</v>
      </c>
      <c r="C2573" s="1" t="s">
        <v>7</v>
      </c>
      <c r="D2573" t="s">
        <v>897</v>
      </c>
      <c r="E2573" s="9" t="s">
        <v>54</v>
      </c>
      <c r="F2573" s="27">
        <v>125</v>
      </c>
      <c r="G2573" s="1">
        <v>50</v>
      </c>
      <c r="H2573" s="12">
        <v>2845.1676368713402</v>
      </c>
      <c r="I2573" s="12">
        <v>2620.3155815601349</v>
      </c>
      <c r="J2573" s="12">
        <v>5465.4832184314746</v>
      </c>
      <c r="K2573" s="12">
        <f t="shared" si="120"/>
        <v>929.13214713335071</v>
      </c>
      <c r="L2573" s="1" t="s">
        <v>309</v>
      </c>
      <c r="M2573" s="23">
        <f t="shared" si="121"/>
        <v>9.2913214713335073</v>
      </c>
      <c r="N2573" s="26">
        <f t="shared" si="122"/>
        <v>18.296643865407155</v>
      </c>
      <c r="O2573" s="14" t="s">
        <v>484</v>
      </c>
    </row>
    <row r="2574" spans="1:15" x14ac:dyDescent="0.2">
      <c r="A2574" s="5" t="s">
        <v>485</v>
      </c>
      <c r="B2574" s="1" t="s">
        <v>306</v>
      </c>
      <c r="C2574" s="1" t="s">
        <v>7</v>
      </c>
      <c r="D2574" t="s">
        <v>359</v>
      </c>
      <c r="E2574" s="9" t="s">
        <v>54</v>
      </c>
      <c r="F2574" s="27">
        <v>144</v>
      </c>
      <c r="G2574" s="1">
        <v>70</v>
      </c>
      <c r="H2574" s="12">
        <v>2960.0000381469699</v>
      </c>
      <c r="I2574" s="12">
        <v>2500</v>
      </c>
      <c r="J2574" s="12">
        <v>5460.0000381469699</v>
      </c>
      <c r="K2574" s="12">
        <f t="shared" si="120"/>
        <v>928.2000064849849</v>
      </c>
      <c r="L2574" s="1" t="s">
        <v>309</v>
      </c>
      <c r="M2574" s="23">
        <f t="shared" si="121"/>
        <v>9.2820000648498482</v>
      </c>
      <c r="N2574" s="26">
        <f t="shared" si="122"/>
        <v>18.315018187058161</v>
      </c>
      <c r="O2574" s="14" t="s">
        <v>484</v>
      </c>
    </row>
    <row r="2575" spans="1:15" x14ac:dyDescent="0.2">
      <c r="A2575" s="5" t="s">
        <v>485</v>
      </c>
      <c r="B2575" s="1" t="s">
        <v>306</v>
      </c>
      <c r="C2575" s="1" t="s">
        <v>7</v>
      </c>
      <c r="D2575" t="s">
        <v>345</v>
      </c>
      <c r="E2575" s="9" t="s">
        <v>457</v>
      </c>
      <c r="F2575" s="27">
        <v>162</v>
      </c>
      <c r="G2575" s="1">
        <v>80</v>
      </c>
      <c r="H2575" s="12">
        <v>1840.0000333785999</v>
      </c>
      <c r="I2575" s="12">
        <v>3619.9999749660501</v>
      </c>
      <c r="J2575" s="12">
        <v>5460.0000083446503</v>
      </c>
      <c r="K2575" s="12">
        <f t="shared" si="120"/>
        <v>928.20000141859055</v>
      </c>
      <c r="L2575" s="1" t="s">
        <v>309</v>
      </c>
      <c r="M2575" s="23">
        <f t="shared" si="121"/>
        <v>9.2820000141859058</v>
      </c>
      <c r="N2575" s="26">
        <f t="shared" si="122"/>
        <v>18.31501828702703</v>
      </c>
      <c r="O2575" s="14" t="s">
        <v>484</v>
      </c>
    </row>
    <row r="2576" spans="1:15" x14ac:dyDescent="0.2">
      <c r="A2576" s="5" t="s">
        <v>485</v>
      </c>
      <c r="B2576" s="1" t="s">
        <v>306</v>
      </c>
      <c r="C2576" s="1" t="s">
        <v>7</v>
      </c>
      <c r="D2576" t="s">
        <v>359</v>
      </c>
      <c r="E2576" s="9" t="s">
        <v>448</v>
      </c>
      <c r="F2576" s="27">
        <v>196</v>
      </c>
      <c r="G2576" s="1">
        <v>170</v>
      </c>
      <c r="H2576" s="12">
        <v>2950.0000476837199</v>
      </c>
      <c r="I2576" s="12">
        <v>2500</v>
      </c>
      <c r="J2576" s="12">
        <v>5450.0000476837195</v>
      </c>
      <c r="K2576" s="12">
        <f t="shared" si="120"/>
        <v>926.50000810623226</v>
      </c>
      <c r="L2576" s="1" t="s">
        <v>309</v>
      </c>
      <c r="M2576" s="23">
        <f t="shared" si="121"/>
        <v>9.2650000810623219</v>
      </c>
      <c r="N2576" s="26">
        <f t="shared" si="122"/>
        <v>18.348623692673282</v>
      </c>
      <c r="O2576" s="14" t="s">
        <v>484</v>
      </c>
    </row>
    <row r="2577" spans="1:15" x14ac:dyDescent="0.2">
      <c r="A2577" s="5" t="s">
        <v>485</v>
      </c>
      <c r="B2577" s="1" t="s">
        <v>306</v>
      </c>
      <c r="C2577" s="1" t="s">
        <v>7</v>
      </c>
      <c r="D2577" t="s">
        <v>381</v>
      </c>
      <c r="E2577" s="9" t="s">
        <v>427</v>
      </c>
      <c r="F2577" s="27">
        <v>302</v>
      </c>
      <c r="G2577" s="1">
        <v>365</v>
      </c>
      <c r="H2577" s="12">
        <v>2940.0000572204599</v>
      </c>
      <c r="I2577" s="12">
        <v>2500</v>
      </c>
      <c r="J2577" s="12">
        <v>5440.0000572204599</v>
      </c>
      <c r="K2577" s="12">
        <f t="shared" si="120"/>
        <v>924.80000972747814</v>
      </c>
      <c r="L2577" s="1" t="s">
        <v>309</v>
      </c>
      <c r="M2577" s="23">
        <f t="shared" si="121"/>
        <v>9.2480000972747813</v>
      </c>
      <c r="N2577" s="26">
        <f t="shared" si="122"/>
        <v>18.382352747822303</v>
      </c>
      <c r="O2577" s="14" t="s">
        <v>484</v>
      </c>
    </row>
    <row r="2578" spans="1:15" x14ac:dyDescent="0.2">
      <c r="A2578" s="5" t="s">
        <v>485</v>
      </c>
      <c r="B2578" s="1" t="s">
        <v>306</v>
      </c>
      <c r="C2578" s="1" t="s">
        <v>7</v>
      </c>
      <c r="D2578" t="s">
        <v>897</v>
      </c>
      <c r="E2578" s="9" t="s">
        <v>470</v>
      </c>
      <c r="F2578" s="27">
        <v>370</v>
      </c>
      <c r="G2578" s="1">
        <v>840</v>
      </c>
      <c r="H2578" s="12">
        <v>2750.9841918945299</v>
      </c>
      <c r="I2578" s="12">
        <v>2685.0393712520599</v>
      </c>
      <c r="J2578" s="12">
        <v>5436.0235631465894</v>
      </c>
      <c r="K2578" s="12">
        <f t="shared" si="120"/>
        <v>924.12400573492016</v>
      </c>
      <c r="L2578" s="1" t="s">
        <v>309</v>
      </c>
      <c r="M2578" s="23">
        <f t="shared" si="121"/>
        <v>9.2412400573492022</v>
      </c>
      <c r="N2578" s="26">
        <f t="shared" si="122"/>
        <v>18.395799583715558</v>
      </c>
      <c r="O2578" s="14" t="s">
        <v>484</v>
      </c>
    </row>
    <row r="2579" spans="1:15" x14ac:dyDescent="0.2">
      <c r="A2579" s="5" t="s">
        <v>485</v>
      </c>
      <c r="B2579" s="1" t="s">
        <v>306</v>
      </c>
      <c r="C2579" s="1" t="s">
        <v>7</v>
      </c>
      <c r="D2579" t="s">
        <v>401</v>
      </c>
      <c r="E2579" s="9" t="s">
        <v>470</v>
      </c>
      <c r="F2579" s="27">
        <v>408</v>
      </c>
      <c r="G2579" s="1">
        <v>1240</v>
      </c>
      <c r="H2579" s="12">
        <v>2000</v>
      </c>
      <c r="I2579" s="12">
        <v>3429.999977350235</v>
      </c>
      <c r="J2579" s="12">
        <v>5429.999977350235</v>
      </c>
      <c r="K2579" s="12">
        <f t="shared" si="120"/>
        <v>923.09999614953995</v>
      </c>
      <c r="L2579" s="1" t="s">
        <v>309</v>
      </c>
      <c r="M2579" s="23">
        <f t="shared" si="121"/>
        <v>9.2309999614953995</v>
      </c>
      <c r="N2579" s="26">
        <f t="shared" si="122"/>
        <v>18.416206338328315</v>
      </c>
      <c r="O2579" s="14" t="s">
        <v>484</v>
      </c>
    </row>
    <row r="2580" spans="1:15" x14ac:dyDescent="0.2">
      <c r="A2580" s="5" t="s">
        <v>485</v>
      </c>
      <c r="B2580" s="1" t="s">
        <v>306</v>
      </c>
      <c r="C2580" s="1" t="s">
        <v>7</v>
      </c>
      <c r="D2580" t="s">
        <v>351</v>
      </c>
      <c r="E2580" s="9" t="s">
        <v>54</v>
      </c>
      <c r="F2580" s="27">
        <v>128</v>
      </c>
      <c r="G2580" s="1">
        <v>30</v>
      </c>
      <c r="H2580" s="12">
        <v>2190.0000572204599</v>
      </c>
      <c r="I2580" s="12">
        <v>3219.9999988079066</v>
      </c>
      <c r="J2580" s="12">
        <v>5410.0000560283661</v>
      </c>
      <c r="K2580" s="12">
        <f t="shared" si="120"/>
        <v>919.70000952482224</v>
      </c>
      <c r="L2580" s="1" t="s">
        <v>309</v>
      </c>
      <c r="M2580" s="23">
        <f t="shared" si="121"/>
        <v>9.1970000952482227</v>
      </c>
      <c r="N2580" s="26">
        <f t="shared" si="122"/>
        <v>18.484288163466829</v>
      </c>
      <c r="O2580" s="14" t="s">
        <v>484</v>
      </c>
    </row>
    <row r="2581" spans="1:15" x14ac:dyDescent="0.2">
      <c r="A2581" s="5" t="s">
        <v>485</v>
      </c>
      <c r="B2581" s="1" t="s">
        <v>306</v>
      </c>
      <c r="C2581" s="1" t="s">
        <v>7</v>
      </c>
      <c r="D2581" t="s">
        <v>401</v>
      </c>
      <c r="E2581" s="9" t="s">
        <v>457</v>
      </c>
      <c r="F2581" s="27">
        <v>146</v>
      </c>
      <c r="G2581" s="1">
        <v>100</v>
      </c>
      <c r="H2581" s="12">
        <v>2259.99999046326</v>
      </c>
      <c r="I2581" s="12">
        <v>3150.000005960464</v>
      </c>
      <c r="J2581" s="12">
        <v>5409.999996423724</v>
      </c>
      <c r="K2581" s="12">
        <f t="shared" si="120"/>
        <v>919.69999939203308</v>
      </c>
      <c r="L2581" s="1" t="s">
        <v>309</v>
      </c>
      <c r="M2581" s="23">
        <f t="shared" si="121"/>
        <v>9.1969999939203309</v>
      </c>
      <c r="N2581" s="26">
        <f t="shared" si="122"/>
        <v>18.484288367117358</v>
      </c>
      <c r="O2581" s="14" t="s">
        <v>484</v>
      </c>
    </row>
    <row r="2582" spans="1:15" x14ac:dyDescent="0.2">
      <c r="A2582" s="5" t="s">
        <v>485</v>
      </c>
      <c r="B2582" s="1" t="s">
        <v>306</v>
      </c>
      <c r="C2582" s="1" t="s">
        <v>7</v>
      </c>
      <c r="D2582" t="s">
        <v>387</v>
      </c>
      <c r="E2582" s="9" t="s">
        <v>54</v>
      </c>
      <c r="F2582" s="27">
        <v>170</v>
      </c>
      <c r="G2582" s="1">
        <v>100</v>
      </c>
      <c r="H2582" s="12" t="s">
        <v>306</v>
      </c>
      <c r="I2582" s="12">
        <v>5400.0000953674407</v>
      </c>
      <c r="J2582" s="12">
        <v>5400.0000953674407</v>
      </c>
      <c r="K2582" s="12">
        <f t="shared" si="120"/>
        <v>918.00001621246486</v>
      </c>
      <c r="L2582" s="1" t="s">
        <v>309</v>
      </c>
      <c r="M2582" s="23">
        <f t="shared" si="121"/>
        <v>9.1800001621246494</v>
      </c>
      <c r="N2582" s="26">
        <f t="shared" si="122"/>
        <v>18.518518191469688</v>
      </c>
      <c r="O2582" s="14" t="s">
        <v>484</v>
      </c>
    </row>
    <row r="2583" spans="1:15" x14ac:dyDescent="0.2">
      <c r="A2583" s="5" t="s">
        <v>485</v>
      </c>
      <c r="B2583" s="1" t="s">
        <v>306</v>
      </c>
      <c r="C2583" s="1" t="s">
        <v>7</v>
      </c>
      <c r="D2583" t="s">
        <v>415</v>
      </c>
      <c r="E2583" s="9" t="s">
        <v>414</v>
      </c>
      <c r="F2583" s="27">
        <v>618</v>
      </c>
      <c r="G2583" s="1">
        <v>2745</v>
      </c>
      <c r="H2583" s="12">
        <v>2890.0001049041698</v>
      </c>
      <c r="I2583" s="12">
        <v>2500</v>
      </c>
      <c r="J2583" s="12">
        <v>5390.0001049041693</v>
      </c>
      <c r="K2583" s="12">
        <f t="shared" si="120"/>
        <v>916.30001783370881</v>
      </c>
      <c r="L2583" s="1" t="s">
        <v>309</v>
      </c>
      <c r="M2583" s="23">
        <f t="shared" si="121"/>
        <v>9.1630001783370876</v>
      </c>
      <c r="N2583" s="26">
        <f t="shared" si="122"/>
        <v>18.552875334643044</v>
      </c>
      <c r="O2583" s="14" t="s">
        <v>484</v>
      </c>
    </row>
    <row r="2584" spans="1:15" x14ac:dyDescent="0.2">
      <c r="A2584" s="5" t="s">
        <v>485</v>
      </c>
      <c r="B2584" s="1" t="s">
        <v>306</v>
      </c>
      <c r="C2584" s="1" t="s">
        <v>7</v>
      </c>
      <c r="D2584" t="s">
        <v>355</v>
      </c>
      <c r="E2584" s="9" t="s">
        <v>54</v>
      </c>
      <c r="F2584" s="27">
        <v>164</v>
      </c>
      <c r="G2584" s="1">
        <v>95</v>
      </c>
      <c r="H2584" s="12">
        <v>2799.9999523162801</v>
      </c>
      <c r="I2584" s="12">
        <v>2590.0000035762791</v>
      </c>
      <c r="J2584" s="12">
        <v>5389.9999558925592</v>
      </c>
      <c r="K2584" s="12">
        <f t="shared" si="120"/>
        <v>916.29999250173512</v>
      </c>
      <c r="L2584" s="1" t="s">
        <v>309</v>
      </c>
      <c r="M2584" s="23">
        <f t="shared" si="121"/>
        <v>9.1629999250173508</v>
      </c>
      <c r="N2584" s="26">
        <f t="shared" si="122"/>
        <v>18.552875847554706</v>
      </c>
      <c r="O2584" s="14" t="s">
        <v>484</v>
      </c>
    </row>
    <row r="2585" spans="1:15" x14ac:dyDescent="0.2">
      <c r="A2585" s="1">
        <v>758731</v>
      </c>
      <c r="B2585" s="4">
        <v>41855</v>
      </c>
      <c r="C2585" s="1" t="s">
        <v>42</v>
      </c>
      <c r="D2585" t="s">
        <v>104</v>
      </c>
      <c r="E2585" s="8" t="s">
        <v>52</v>
      </c>
      <c r="F2585" s="27">
        <v>491.66666666666703</v>
      </c>
      <c r="G2585" s="28" t="s">
        <v>306</v>
      </c>
      <c r="H2585" s="12">
        <v>3920</v>
      </c>
      <c r="I2585" s="12">
        <v>1463</v>
      </c>
      <c r="J2585" s="12">
        <v>5383</v>
      </c>
      <c r="K2585" s="12">
        <f t="shared" si="120"/>
        <v>915.11</v>
      </c>
      <c r="L2585" s="5" t="s">
        <v>309</v>
      </c>
      <c r="M2585" s="23">
        <f t="shared" si="121"/>
        <v>9.1510999999999996</v>
      </c>
      <c r="N2585" s="26">
        <f t="shared" si="122"/>
        <v>18.577001671930148</v>
      </c>
      <c r="O2585" s="14" t="s">
        <v>311</v>
      </c>
    </row>
    <row r="2586" spans="1:15" x14ac:dyDescent="0.2">
      <c r="A2586" s="5" t="s">
        <v>485</v>
      </c>
      <c r="B2586" s="1" t="s">
        <v>306</v>
      </c>
      <c r="C2586" s="1" t="s">
        <v>7</v>
      </c>
      <c r="D2586" t="s">
        <v>383</v>
      </c>
      <c r="E2586" s="9" t="s">
        <v>427</v>
      </c>
      <c r="F2586" s="27">
        <v>391</v>
      </c>
      <c r="G2586" s="1">
        <v>785</v>
      </c>
      <c r="H2586" s="12">
        <v>1509.99999046326</v>
      </c>
      <c r="I2586" s="12">
        <v>3860.0000143051152</v>
      </c>
      <c r="J2586" s="12">
        <v>5370.0000047683752</v>
      </c>
      <c r="K2586" s="12">
        <f t="shared" si="120"/>
        <v>912.90000081062374</v>
      </c>
      <c r="L2586" s="1" t="s">
        <v>309</v>
      </c>
      <c r="M2586" s="23">
        <f t="shared" si="121"/>
        <v>9.129000008106237</v>
      </c>
      <c r="N2586" s="26">
        <f t="shared" si="122"/>
        <v>18.621973912700827</v>
      </c>
      <c r="O2586" s="14" t="s">
        <v>484</v>
      </c>
    </row>
    <row r="2587" spans="1:15" x14ac:dyDescent="0.2">
      <c r="A2587" s="5" t="s">
        <v>485</v>
      </c>
      <c r="B2587" s="1" t="s">
        <v>306</v>
      </c>
      <c r="C2587" s="1" t="s">
        <v>7</v>
      </c>
      <c r="D2587" t="s">
        <v>391</v>
      </c>
      <c r="E2587" s="9" t="s">
        <v>389</v>
      </c>
      <c r="F2587" s="27">
        <v>158</v>
      </c>
      <c r="G2587" s="1">
        <v>30</v>
      </c>
      <c r="H2587" s="12">
        <v>2869.9998855590798</v>
      </c>
      <c r="I2587" s="12">
        <v>2500</v>
      </c>
      <c r="J2587" s="12">
        <v>5369.9998855590802</v>
      </c>
      <c r="K2587" s="12">
        <f t="shared" si="120"/>
        <v>912.8999805450436</v>
      </c>
      <c r="L2587" s="1" t="s">
        <v>309</v>
      </c>
      <c r="M2587" s="23">
        <f t="shared" si="121"/>
        <v>9.1289998054504355</v>
      </c>
      <c r="N2587" s="26">
        <f t="shared" si="122"/>
        <v>18.621974326092339</v>
      </c>
      <c r="O2587" s="14" t="s">
        <v>484</v>
      </c>
    </row>
    <row r="2588" spans="1:15" x14ac:dyDescent="0.2">
      <c r="A2588" s="5" t="s">
        <v>485</v>
      </c>
      <c r="B2588" s="1" t="s">
        <v>306</v>
      </c>
      <c r="C2588" s="1" t="s">
        <v>7</v>
      </c>
      <c r="D2588" t="s">
        <v>361</v>
      </c>
      <c r="E2588" s="9" t="s">
        <v>427</v>
      </c>
      <c r="F2588" s="27">
        <v>398</v>
      </c>
      <c r="G2588" s="1">
        <v>720</v>
      </c>
      <c r="H2588" s="12">
        <v>2869.9998855590798</v>
      </c>
      <c r="I2588" s="12">
        <v>2500</v>
      </c>
      <c r="J2588" s="12">
        <v>5369.9998855590802</v>
      </c>
      <c r="K2588" s="12">
        <f t="shared" si="120"/>
        <v>912.8999805450436</v>
      </c>
      <c r="L2588" s="1" t="s">
        <v>309</v>
      </c>
      <c r="M2588" s="23">
        <f t="shared" si="121"/>
        <v>9.1289998054504355</v>
      </c>
      <c r="N2588" s="26">
        <f t="shared" si="122"/>
        <v>18.621974326092339</v>
      </c>
      <c r="O2588" s="14" t="s">
        <v>484</v>
      </c>
    </row>
    <row r="2589" spans="1:15" x14ac:dyDescent="0.2">
      <c r="A2589" s="5" t="s">
        <v>485</v>
      </c>
      <c r="B2589" s="1" t="s">
        <v>306</v>
      </c>
      <c r="C2589" s="1" t="s">
        <v>7</v>
      </c>
      <c r="D2589" t="s">
        <v>325</v>
      </c>
      <c r="E2589" s="9" t="s">
        <v>409</v>
      </c>
      <c r="F2589" s="27">
        <v>591</v>
      </c>
      <c r="G2589" s="1">
        <v>2140</v>
      </c>
      <c r="H2589" s="12">
        <v>2289.9999618530301</v>
      </c>
      <c r="I2589" s="12">
        <v>3069.9999928474431</v>
      </c>
      <c r="J2589" s="12">
        <v>5359.9999547004736</v>
      </c>
      <c r="K2589" s="12">
        <f t="shared" si="120"/>
        <v>911.19999229908046</v>
      </c>
      <c r="L2589" s="1" t="s">
        <v>309</v>
      </c>
      <c r="M2589" s="23">
        <f t="shared" si="121"/>
        <v>9.1119999229908046</v>
      </c>
      <c r="N2589" s="26">
        <f t="shared" si="122"/>
        <v>18.6567165755859</v>
      </c>
      <c r="O2589" s="14" t="s">
        <v>484</v>
      </c>
    </row>
    <row r="2590" spans="1:15" x14ac:dyDescent="0.2">
      <c r="A2590" s="5" t="s">
        <v>485</v>
      </c>
      <c r="B2590" s="1" t="s">
        <v>306</v>
      </c>
      <c r="C2590" s="1" t="s">
        <v>7</v>
      </c>
      <c r="D2590" t="s">
        <v>481</v>
      </c>
      <c r="E2590" s="9" t="s">
        <v>479</v>
      </c>
      <c r="F2590" s="27">
        <v>171</v>
      </c>
      <c r="G2590" s="1">
        <v>65</v>
      </c>
      <c r="H2590" s="12">
        <v>2740.00000953674</v>
      </c>
      <c r="I2590" s="12">
        <v>2610.0000143051152</v>
      </c>
      <c r="J2590" s="12">
        <v>5350.0000238418552</v>
      </c>
      <c r="K2590" s="12">
        <f t="shared" si="120"/>
        <v>909.50000405311539</v>
      </c>
      <c r="L2590" s="1" t="s">
        <v>309</v>
      </c>
      <c r="M2590" s="23">
        <f t="shared" si="121"/>
        <v>9.0950000405311542</v>
      </c>
      <c r="N2590" s="26">
        <f t="shared" si="122"/>
        <v>18.691588701749129</v>
      </c>
      <c r="O2590" s="14" t="s">
        <v>484</v>
      </c>
    </row>
    <row r="2591" spans="1:15" x14ac:dyDescent="0.2">
      <c r="A2591" s="5" t="s">
        <v>485</v>
      </c>
      <c r="B2591" s="1" t="s">
        <v>306</v>
      </c>
      <c r="C2591" s="1" t="s">
        <v>7</v>
      </c>
      <c r="D2591" t="s">
        <v>897</v>
      </c>
      <c r="E2591" s="9" t="s">
        <v>54</v>
      </c>
      <c r="F2591" s="27">
        <v>133</v>
      </c>
      <c r="G2591" s="1">
        <v>30</v>
      </c>
      <c r="H2591" s="12">
        <v>2695.7383155822799</v>
      </c>
      <c r="I2591" s="12">
        <v>2637.5123858451839</v>
      </c>
      <c r="J2591" s="12">
        <v>5333.2507014274634</v>
      </c>
      <c r="K2591" s="12">
        <f t="shared" si="120"/>
        <v>906.65261924266872</v>
      </c>
      <c r="L2591" s="1" t="s">
        <v>309</v>
      </c>
      <c r="M2591" s="23">
        <f t="shared" si="121"/>
        <v>9.0665261924266876</v>
      </c>
      <c r="N2591" s="26">
        <f t="shared" si="122"/>
        <v>18.750290507295041</v>
      </c>
      <c r="O2591" s="14" t="s">
        <v>484</v>
      </c>
    </row>
    <row r="2592" spans="1:15" x14ac:dyDescent="0.2">
      <c r="A2592" s="1">
        <v>721251</v>
      </c>
      <c r="B2592" s="4">
        <v>41870</v>
      </c>
      <c r="C2592" s="1" t="s">
        <v>18</v>
      </c>
      <c r="D2592" t="s">
        <v>159</v>
      </c>
      <c r="E2592" s="8" t="s">
        <v>81</v>
      </c>
      <c r="F2592" s="27">
        <v>296.66666666666703</v>
      </c>
      <c r="G2592" s="28" t="s">
        <v>306</v>
      </c>
      <c r="H2592" s="12">
        <v>3310</v>
      </c>
      <c r="I2592" s="12">
        <v>2021</v>
      </c>
      <c r="J2592" s="12">
        <v>5331</v>
      </c>
      <c r="K2592" s="12">
        <f t="shared" si="120"/>
        <v>906.2700000000001</v>
      </c>
      <c r="L2592" s="5" t="s">
        <v>309</v>
      </c>
      <c r="M2592" s="23">
        <f t="shared" si="121"/>
        <v>9.0627000000000013</v>
      </c>
      <c r="N2592" s="26">
        <f t="shared" si="122"/>
        <v>18.758206715438003</v>
      </c>
      <c r="O2592" s="14" t="s">
        <v>311</v>
      </c>
    </row>
    <row r="2593" spans="1:15" x14ac:dyDescent="0.2">
      <c r="A2593" s="5" t="s">
        <v>485</v>
      </c>
      <c r="B2593" s="1" t="s">
        <v>306</v>
      </c>
      <c r="C2593" s="1" t="s">
        <v>7</v>
      </c>
      <c r="D2593" t="s">
        <v>467</v>
      </c>
      <c r="E2593" s="9" t="s">
        <v>457</v>
      </c>
      <c r="F2593" s="27">
        <v>197</v>
      </c>
      <c r="G2593" s="1">
        <v>175</v>
      </c>
      <c r="H2593" s="12">
        <v>2190.0000572204599</v>
      </c>
      <c r="I2593" s="12">
        <v>3139.9999856948848</v>
      </c>
      <c r="J2593" s="12">
        <v>5330.0000429153442</v>
      </c>
      <c r="K2593" s="12">
        <f t="shared" si="120"/>
        <v>906.10000729560852</v>
      </c>
      <c r="L2593" s="1" t="s">
        <v>309</v>
      </c>
      <c r="M2593" s="23">
        <f t="shared" si="121"/>
        <v>9.0610000729560856</v>
      </c>
      <c r="N2593" s="26">
        <f t="shared" si="122"/>
        <v>18.761725927736226</v>
      </c>
      <c r="O2593" s="14" t="s">
        <v>484</v>
      </c>
    </row>
    <row r="2594" spans="1:15" x14ac:dyDescent="0.2">
      <c r="A2594" s="5" t="s">
        <v>485</v>
      </c>
      <c r="B2594" s="1" t="s">
        <v>306</v>
      </c>
      <c r="C2594" s="1" t="s">
        <v>7</v>
      </c>
      <c r="D2594" t="s">
        <v>331</v>
      </c>
      <c r="E2594" s="9" t="s">
        <v>54</v>
      </c>
      <c r="F2594" s="27">
        <v>188</v>
      </c>
      <c r="G2594" s="1">
        <v>105</v>
      </c>
      <c r="H2594" s="12">
        <v>2039.9999618530301</v>
      </c>
      <c r="I2594" s="12">
        <v>3289.9999916553497</v>
      </c>
      <c r="J2594" s="12">
        <v>5329.9999535083798</v>
      </c>
      <c r="K2594" s="12">
        <f t="shared" si="120"/>
        <v>906.09999209642456</v>
      </c>
      <c r="L2594" s="1" t="s">
        <v>309</v>
      </c>
      <c r="M2594" s="23">
        <f t="shared" si="121"/>
        <v>9.060999920964246</v>
      </c>
      <c r="N2594" s="26">
        <f t="shared" si="122"/>
        <v>18.761726242450855</v>
      </c>
      <c r="O2594" s="14" t="s">
        <v>484</v>
      </c>
    </row>
    <row r="2595" spans="1:15" x14ac:dyDescent="0.2">
      <c r="A2595" s="5" t="s">
        <v>485</v>
      </c>
      <c r="B2595" s="1" t="s">
        <v>306</v>
      </c>
      <c r="C2595" s="1" t="s">
        <v>7</v>
      </c>
      <c r="D2595" t="s">
        <v>378</v>
      </c>
      <c r="E2595" s="9" t="s">
        <v>54</v>
      </c>
      <c r="F2595" s="27">
        <v>182</v>
      </c>
      <c r="G2595" s="1">
        <v>130</v>
      </c>
      <c r="H2595" s="12">
        <v>2819.9999332428001</v>
      </c>
      <c r="I2595" s="12">
        <v>2500</v>
      </c>
      <c r="J2595" s="12">
        <v>5319.9999332427997</v>
      </c>
      <c r="K2595" s="12">
        <f t="shared" si="120"/>
        <v>904.39998865127598</v>
      </c>
      <c r="L2595" s="1" t="s">
        <v>309</v>
      </c>
      <c r="M2595" s="23">
        <f t="shared" si="121"/>
        <v>9.0439998865127595</v>
      </c>
      <c r="N2595" s="26">
        <f t="shared" si="122"/>
        <v>18.796992717074172</v>
      </c>
      <c r="O2595" s="14" t="s">
        <v>484</v>
      </c>
    </row>
    <row r="2596" spans="1:15" x14ac:dyDescent="0.2">
      <c r="A2596" s="5" t="s">
        <v>485</v>
      </c>
      <c r="B2596" s="1" t="s">
        <v>306</v>
      </c>
      <c r="C2596" s="1" t="s">
        <v>7</v>
      </c>
      <c r="D2596" t="s">
        <v>481</v>
      </c>
      <c r="E2596" s="9" t="s">
        <v>479</v>
      </c>
      <c r="F2596" s="27">
        <v>172</v>
      </c>
      <c r="G2596" s="1">
        <v>50</v>
      </c>
      <c r="H2596" s="12">
        <v>2819.9999332428001</v>
      </c>
      <c r="I2596" s="12">
        <v>2500</v>
      </c>
      <c r="J2596" s="12">
        <v>5319.9999332427997</v>
      </c>
      <c r="K2596" s="12">
        <f t="shared" si="120"/>
        <v>904.39998865127598</v>
      </c>
      <c r="L2596" s="1" t="s">
        <v>309</v>
      </c>
      <c r="M2596" s="23">
        <f t="shared" si="121"/>
        <v>9.0439998865127595</v>
      </c>
      <c r="N2596" s="26">
        <f t="shared" si="122"/>
        <v>18.796992717074172</v>
      </c>
      <c r="O2596" s="14" t="s">
        <v>484</v>
      </c>
    </row>
    <row r="2597" spans="1:15" x14ac:dyDescent="0.2">
      <c r="A2597" s="5" t="s">
        <v>485</v>
      </c>
      <c r="B2597" s="1" t="s">
        <v>306</v>
      </c>
      <c r="C2597" s="1" t="s">
        <v>7</v>
      </c>
      <c r="D2597" t="s">
        <v>482</v>
      </c>
      <c r="E2597" s="9" t="s">
        <v>479</v>
      </c>
      <c r="F2597" s="27">
        <v>19.2</v>
      </c>
      <c r="G2597" s="1">
        <v>70</v>
      </c>
      <c r="H2597" s="12">
        <v>1309.9999427795399</v>
      </c>
      <c r="I2597" s="12">
        <v>4009.9999606609381</v>
      </c>
      <c r="J2597" s="12">
        <v>5319.9999034404782</v>
      </c>
      <c r="K2597" s="12">
        <f t="shared" si="120"/>
        <v>904.39998358488128</v>
      </c>
      <c r="L2597" s="1" t="s">
        <v>309</v>
      </c>
      <c r="M2597" s="23">
        <f t="shared" si="121"/>
        <v>9.0439998358488136</v>
      </c>
      <c r="N2597" s="26">
        <f t="shared" si="122"/>
        <v>18.796992822373802</v>
      </c>
      <c r="O2597" s="14" t="s">
        <v>484</v>
      </c>
    </row>
    <row r="2598" spans="1:15" x14ac:dyDescent="0.2">
      <c r="A2598" s="5" t="s">
        <v>485</v>
      </c>
      <c r="B2598" s="1" t="s">
        <v>306</v>
      </c>
      <c r="C2598" s="1" t="s">
        <v>7</v>
      </c>
      <c r="D2598" t="s">
        <v>331</v>
      </c>
      <c r="E2598" s="9" t="s">
        <v>54</v>
      </c>
      <c r="F2598" s="27">
        <v>179</v>
      </c>
      <c r="G2598" s="1">
        <v>85</v>
      </c>
      <c r="H2598" s="12">
        <v>2650.0000953674298</v>
      </c>
      <c r="I2598" s="12">
        <v>2659.9999964237209</v>
      </c>
      <c r="J2598" s="12">
        <v>5310.0000917911511</v>
      </c>
      <c r="K2598" s="12">
        <f t="shared" si="120"/>
        <v>902.70001560449566</v>
      </c>
      <c r="L2598" s="1" t="s">
        <v>309</v>
      </c>
      <c r="M2598" s="23">
        <f t="shared" si="121"/>
        <v>9.0270001560449558</v>
      </c>
      <c r="N2598" s="26">
        <f t="shared" si="122"/>
        <v>18.832391388202094</v>
      </c>
      <c r="O2598" s="14" t="s">
        <v>484</v>
      </c>
    </row>
    <row r="2599" spans="1:15" x14ac:dyDescent="0.2">
      <c r="A2599" s="5" t="s">
        <v>485</v>
      </c>
      <c r="B2599" s="1" t="s">
        <v>306</v>
      </c>
      <c r="C2599" s="1" t="s">
        <v>7</v>
      </c>
      <c r="D2599" t="s">
        <v>359</v>
      </c>
      <c r="E2599" s="9" t="s">
        <v>448</v>
      </c>
      <c r="F2599" s="27">
        <v>168</v>
      </c>
      <c r="G2599" s="1">
        <v>115</v>
      </c>
      <c r="H2599" s="12">
        <v>1679.9999475479099</v>
      </c>
      <c r="I2599" s="12">
        <v>3629.9999952316302</v>
      </c>
      <c r="J2599" s="12">
        <v>5309.9999427795401</v>
      </c>
      <c r="K2599" s="12">
        <f t="shared" si="120"/>
        <v>902.69999027252186</v>
      </c>
      <c r="L2599" s="1" t="s">
        <v>309</v>
      </c>
      <c r="M2599" s="23">
        <f t="shared" si="121"/>
        <v>9.026999902725219</v>
      </c>
      <c r="N2599" s="26">
        <f t="shared" si="122"/>
        <v>18.832391916685143</v>
      </c>
      <c r="O2599" s="14" t="s">
        <v>484</v>
      </c>
    </row>
    <row r="2600" spans="1:15" x14ac:dyDescent="0.2">
      <c r="A2600" s="5" t="s">
        <v>485</v>
      </c>
      <c r="B2600" s="1" t="s">
        <v>306</v>
      </c>
      <c r="C2600" s="1" t="s">
        <v>7</v>
      </c>
      <c r="D2600" t="s">
        <v>350</v>
      </c>
      <c r="E2600" s="9" t="s">
        <v>448</v>
      </c>
      <c r="F2600" s="27">
        <v>202</v>
      </c>
      <c r="G2600" s="1">
        <v>180</v>
      </c>
      <c r="H2600" s="12">
        <v>1950.0000476837201</v>
      </c>
      <c r="I2600" s="12">
        <v>3350.0000238418588</v>
      </c>
      <c r="J2600" s="12">
        <v>5300.0000715255792</v>
      </c>
      <c r="K2600" s="12">
        <f t="shared" si="120"/>
        <v>901.00001215934844</v>
      </c>
      <c r="L2600" s="1" t="s">
        <v>309</v>
      </c>
      <c r="M2600" s="23">
        <f t="shared" si="121"/>
        <v>9.0100001215934853</v>
      </c>
      <c r="N2600" s="26">
        <f t="shared" si="122"/>
        <v>18.867924273671846</v>
      </c>
      <c r="O2600" s="14" t="s">
        <v>484</v>
      </c>
    </row>
    <row r="2601" spans="1:15" x14ac:dyDescent="0.2">
      <c r="A2601" s="5" t="s">
        <v>485</v>
      </c>
      <c r="B2601" s="1" t="s">
        <v>306</v>
      </c>
      <c r="C2601" s="1" t="s">
        <v>7</v>
      </c>
      <c r="D2601" t="s">
        <v>445</v>
      </c>
      <c r="E2601" s="9" t="s">
        <v>102</v>
      </c>
      <c r="F2601" s="27">
        <v>486</v>
      </c>
      <c r="G2601" s="1">
        <v>1170</v>
      </c>
      <c r="H2601" s="12">
        <v>2799.9999523162801</v>
      </c>
      <c r="I2601" s="12">
        <v>2500</v>
      </c>
      <c r="J2601" s="12">
        <v>5299.9999523162805</v>
      </c>
      <c r="K2601" s="12">
        <f t="shared" si="120"/>
        <v>900.99999189376774</v>
      </c>
      <c r="L2601" s="1" t="s">
        <v>309</v>
      </c>
      <c r="M2601" s="23">
        <f t="shared" si="121"/>
        <v>9.0099999189376767</v>
      </c>
      <c r="N2601" s="26">
        <f t="shared" si="122"/>
        <v>18.867924698055251</v>
      </c>
      <c r="O2601" s="14" t="s">
        <v>484</v>
      </c>
    </row>
    <row r="2602" spans="1:15" x14ac:dyDescent="0.2">
      <c r="A2602" s="5" t="s">
        <v>485</v>
      </c>
      <c r="B2602" s="1" t="s">
        <v>306</v>
      </c>
      <c r="C2602" s="1" t="s">
        <v>7</v>
      </c>
      <c r="D2602" t="s">
        <v>325</v>
      </c>
      <c r="E2602" s="9" t="s">
        <v>409</v>
      </c>
      <c r="F2602" s="27">
        <v>520</v>
      </c>
      <c r="G2602" s="1">
        <v>1510</v>
      </c>
      <c r="H2602" s="12">
        <v>2460.0000381469699</v>
      </c>
      <c r="I2602" s="12">
        <v>2830.0000131130223</v>
      </c>
      <c r="J2602" s="12">
        <v>5290.0000512599927</v>
      </c>
      <c r="K2602" s="12">
        <f t="shared" si="120"/>
        <v>899.30000871419873</v>
      </c>
      <c r="L2602" s="1" t="s">
        <v>309</v>
      </c>
      <c r="M2602" s="23">
        <f t="shared" si="121"/>
        <v>8.9930000871419864</v>
      </c>
      <c r="N2602" s="26">
        <f t="shared" si="122"/>
        <v>18.903591499244239</v>
      </c>
      <c r="O2602" s="14" t="s">
        <v>484</v>
      </c>
    </row>
    <row r="2603" spans="1:15" x14ac:dyDescent="0.2">
      <c r="A2603" s="5" t="s">
        <v>485</v>
      </c>
      <c r="B2603" s="1" t="s">
        <v>306</v>
      </c>
      <c r="C2603" s="1" t="s">
        <v>7</v>
      </c>
      <c r="D2603" t="s">
        <v>359</v>
      </c>
      <c r="E2603" s="9" t="s">
        <v>448</v>
      </c>
      <c r="F2603" s="27">
        <v>168</v>
      </c>
      <c r="G2603" s="1">
        <v>110</v>
      </c>
      <c r="H2603" s="12">
        <v>2789.9999618530301</v>
      </c>
      <c r="I2603" s="12">
        <v>2500</v>
      </c>
      <c r="J2603" s="12">
        <v>5289.9999618530301</v>
      </c>
      <c r="K2603" s="12">
        <f t="shared" si="120"/>
        <v>899.2999935150151</v>
      </c>
      <c r="L2603" s="1" t="s">
        <v>309</v>
      </c>
      <c r="M2603" s="23">
        <f t="shared" si="121"/>
        <v>8.9929999351501504</v>
      </c>
      <c r="N2603" s="26">
        <f t="shared" si="122"/>
        <v>18.903591818736246</v>
      </c>
      <c r="O2603" s="14" t="s">
        <v>484</v>
      </c>
    </row>
    <row r="2604" spans="1:15" x14ac:dyDescent="0.2">
      <c r="A2604" s="5" t="s">
        <v>485</v>
      </c>
      <c r="B2604" s="1" t="s">
        <v>306</v>
      </c>
      <c r="C2604" s="1" t="s">
        <v>7</v>
      </c>
      <c r="D2604" t="s">
        <v>359</v>
      </c>
      <c r="E2604" s="9" t="s">
        <v>448</v>
      </c>
      <c r="F2604" s="27">
        <v>180</v>
      </c>
      <c r="G2604" s="1">
        <v>120</v>
      </c>
      <c r="H2604" s="12">
        <v>2539.9999618530301</v>
      </c>
      <c r="I2604" s="12">
        <v>2740.0000095367432</v>
      </c>
      <c r="J2604" s="12">
        <v>5279.9999713897732</v>
      </c>
      <c r="K2604" s="12">
        <f t="shared" si="120"/>
        <v>897.59999513626144</v>
      </c>
      <c r="L2604" s="1" t="s">
        <v>309</v>
      </c>
      <c r="M2604" s="23">
        <f t="shared" si="121"/>
        <v>8.9759999513626152</v>
      </c>
      <c r="N2604" s="26">
        <f t="shared" si="122"/>
        <v>18.939394042019007</v>
      </c>
      <c r="O2604" s="14" t="s">
        <v>484</v>
      </c>
    </row>
    <row r="2605" spans="1:15" x14ac:dyDescent="0.2">
      <c r="A2605" s="5" t="s">
        <v>485</v>
      </c>
      <c r="B2605" s="1" t="s">
        <v>306</v>
      </c>
      <c r="C2605" s="1" t="s">
        <v>7</v>
      </c>
      <c r="D2605" t="s">
        <v>378</v>
      </c>
      <c r="E2605" s="9" t="s">
        <v>54</v>
      </c>
      <c r="F2605" s="27">
        <v>169</v>
      </c>
      <c r="G2605" s="1">
        <v>110</v>
      </c>
      <c r="H2605" s="12">
        <v>2779.9999713897701</v>
      </c>
      <c r="I2605" s="12">
        <v>2500</v>
      </c>
      <c r="J2605" s="12">
        <v>5279.9999713897705</v>
      </c>
      <c r="K2605" s="12">
        <f t="shared" si="120"/>
        <v>897.59999513626099</v>
      </c>
      <c r="L2605" s="1" t="s">
        <v>309</v>
      </c>
      <c r="M2605" s="23">
        <f t="shared" si="121"/>
        <v>8.9759999513626099</v>
      </c>
      <c r="N2605" s="26">
        <f t="shared" si="122"/>
        <v>18.939394042019018</v>
      </c>
      <c r="O2605" s="14" t="s">
        <v>484</v>
      </c>
    </row>
    <row r="2606" spans="1:15" x14ac:dyDescent="0.2">
      <c r="A2606" s="5" t="s">
        <v>485</v>
      </c>
      <c r="B2606" s="1" t="s">
        <v>306</v>
      </c>
      <c r="C2606" s="1" t="s">
        <v>7</v>
      </c>
      <c r="D2606" t="s">
        <v>455</v>
      </c>
      <c r="E2606" s="9" t="s">
        <v>453</v>
      </c>
      <c r="F2606" s="27">
        <v>520</v>
      </c>
      <c r="G2606" s="1">
        <v>1365</v>
      </c>
      <c r="H2606" s="12">
        <v>2779.9999713897701</v>
      </c>
      <c r="I2606" s="12">
        <v>2500</v>
      </c>
      <c r="J2606" s="12">
        <v>5279.9999713897705</v>
      </c>
      <c r="K2606" s="12">
        <f t="shared" si="120"/>
        <v>897.59999513626099</v>
      </c>
      <c r="L2606" s="1" t="s">
        <v>309</v>
      </c>
      <c r="M2606" s="23">
        <f t="shared" si="121"/>
        <v>8.9759999513626099</v>
      </c>
      <c r="N2606" s="26">
        <f t="shared" si="122"/>
        <v>18.939394042019018</v>
      </c>
      <c r="O2606" s="14" t="s">
        <v>484</v>
      </c>
    </row>
    <row r="2607" spans="1:15" x14ac:dyDescent="0.2">
      <c r="A2607" s="5" t="s">
        <v>485</v>
      </c>
      <c r="B2607" s="1" t="s">
        <v>306</v>
      </c>
      <c r="C2607" s="1" t="s">
        <v>7</v>
      </c>
      <c r="D2607" t="s">
        <v>455</v>
      </c>
      <c r="E2607" s="9" t="s">
        <v>453</v>
      </c>
      <c r="F2607" s="27">
        <v>535</v>
      </c>
      <c r="G2607" s="1">
        <v>1560</v>
      </c>
      <c r="H2607" s="12">
        <v>2779.9999713897701</v>
      </c>
      <c r="I2607" s="12">
        <v>2500</v>
      </c>
      <c r="J2607" s="12">
        <v>5279.9999713897705</v>
      </c>
      <c r="K2607" s="12">
        <f t="shared" si="120"/>
        <v>897.59999513626099</v>
      </c>
      <c r="L2607" s="1" t="s">
        <v>309</v>
      </c>
      <c r="M2607" s="23">
        <f t="shared" si="121"/>
        <v>8.9759999513626099</v>
      </c>
      <c r="N2607" s="26">
        <f t="shared" si="122"/>
        <v>18.939394042019018</v>
      </c>
      <c r="O2607" s="14" t="s">
        <v>484</v>
      </c>
    </row>
    <row r="2608" spans="1:15" x14ac:dyDescent="0.2">
      <c r="A2608" s="5" t="s">
        <v>485</v>
      </c>
      <c r="B2608" s="1" t="s">
        <v>306</v>
      </c>
      <c r="C2608" s="1" t="s">
        <v>7</v>
      </c>
      <c r="D2608" t="s">
        <v>374</v>
      </c>
      <c r="E2608" s="9" t="s">
        <v>54</v>
      </c>
      <c r="F2608" s="27">
        <v>186</v>
      </c>
      <c r="G2608" s="1">
        <v>100</v>
      </c>
      <c r="H2608" s="24" t="s">
        <v>722</v>
      </c>
      <c r="I2608" s="12">
        <v>5267.2623991966202</v>
      </c>
      <c r="J2608" s="12">
        <v>5267.2623991966202</v>
      </c>
      <c r="K2608" s="12">
        <f t="shared" si="120"/>
        <v>895.43460786342541</v>
      </c>
      <c r="L2608" s="1" t="s">
        <v>309</v>
      </c>
      <c r="M2608" s="23">
        <f t="shared" si="121"/>
        <v>8.9543460786342539</v>
      </c>
      <c r="N2608" s="26">
        <f t="shared" si="122"/>
        <v>18.985194285223443</v>
      </c>
      <c r="O2608" s="14" t="s">
        <v>484</v>
      </c>
    </row>
    <row r="2609" spans="1:15" x14ac:dyDescent="0.2">
      <c r="A2609" s="1">
        <v>768231</v>
      </c>
      <c r="B2609" s="4">
        <v>41905</v>
      </c>
      <c r="C2609" s="1" t="s">
        <v>26</v>
      </c>
      <c r="D2609" t="s">
        <v>284</v>
      </c>
      <c r="E2609" s="8" t="s">
        <v>81</v>
      </c>
      <c r="F2609" s="27">
        <v>318</v>
      </c>
      <c r="G2609" s="28" t="s">
        <v>306</v>
      </c>
      <c r="H2609" s="12">
        <v>1600</v>
      </c>
      <c r="I2609" s="12">
        <v>3661</v>
      </c>
      <c r="J2609" s="12">
        <v>5261</v>
      </c>
      <c r="K2609" s="12">
        <f t="shared" si="120"/>
        <v>894.37</v>
      </c>
      <c r="L2609" s="5" t="s">
        <v>309</v>
      </c>
      <c r="M2609" s="23">
        <f t="shared" si="121"/>
        <v>8.9436999999999998</v>
      </c>
      <c r="N2609" s="26">
        <f t="shared" si="122"/>
        <v>19.007793195210038</v>
      </c>
      <c r="O2609" s="14" t="s">
        <v>311</v>
      </c>
    </row>
    <row r="2610" spans="1:15" x14ac:dyDescent="0.2">
      <c r="A2610" s="5" t="s">
        <v>485</v>
      </c>
      <c r="B2610" s="1" t="s">
        <v>306</v>
      </c>
      <c r="C2610" s="1" t="s">
        <v>7</v>
      </c>
      <c r="D2610" t="s">
        <v>415</v>
      </c>
      <c r="E2610" s="9" t="s">
        <v>414</v>
      </c>
      <c r="F2610" s="27">
        <v>686</v>
      </c>
      <c r="G2610" s="1">
        <v>3785</v>
      </c>
      <c r="H2610" s="12">
        <v>2750</v>
      </c>
      <c r="I2610" s="12">
        <v>2500</v>
      </c>
      <c r="J2610" s="12">
        <v>5250</v>
      </c>
      <c r="K2610" s="12">
        <f t="shared" si="120"/>
        <v>892.5</v>
      </c>
      <c r="L2610" s="1" t="s">
        <v>309</v>
      </c>
      <c r="M2610" s="23">
        <f t="shared" si="121"/>
        <v>8.9250000000000007</v>
      </c>
      <c r="N2610" s="26">
        <f t="shared" si="122"/>
        <v>19.047619047619051</v>
      </c>
      <c r="O2610" s="14" t="s">
        <v>484</v>
      </c>
    </row>
    <row r="2611" spans="1:15" x14ac:dyDescent="0.2">
      <c r="A2611" s="1">
        <v>728471</v>
      </c>
      <c r="B2611" s="4">
        <v>41532</v>
      </c>
      <c r="C2611" s="1" t="s">
        <v>19</v>
      </c>
      <c r="D2611" t="s">
        <v>216</v>
      </c>
      <c r="E2611" s="8" t="s">
        <v>81</v>
      </c>
      <c r="F2611" s="27">
        <v>437</v>
      </c>
      <c r="G2611" s="28" t="s">
        <v>306</v>
      </c>
      <c r="H2611" s="12">
        <v>2250</v>
      </c>
      <c r="I2611" s="12">
        <v>2995</v>
      </c>
      <c r="J2611" s="12">
        <v>5245</v>
      </c>
      <c r="K2611" s="12">
        <f t="shared" si="120"/>
        <v>891.65</v>
      </c>
      <c r="L2611" s="5" t="s">
        <v>309</v>
      </c>
      <c r="M2611" s="23">
        <f t="shared" si="121"/>
        <v>8.9164999999999992</v>
      </c>
      <c r="N2611" s="26">
        <f t="shared" si="122"/>
        <v>19.065776930409914</v>
      </c>
      <c r="O2611" s="14" t="s">
        <v>311</v>
      </c>
    </row>
    <row r="2612" spans="1:15" x14ac:dyDescent="0.2">
      <c r="A2612" s="5" t="s">
        <v>485</v>
      </c>
      <c r="B2612" s="1" t="s">
        <v>306</v>
      </c>
      <c r="C2612" s="1" t="s">
        <v>7</v>
      </c>
      <c r="D2612" t="s">
        <v>476</v>
      </c>
      <c r="E2612" s="9" t="s">
        <v>102</v>
      </c>
      <c r="F2612" s="27">
        <v>437</v>
      </c>
      <c r="G2612" s="1">
        <v>720</v>
      </c>
      <c r="H2612" s="12">
        <v>2130.0001144409202</v>
      </c>
      <c r="I2612" s="12">
        <v>3110.0000143051152</v>
      </c>
      <c r="J2612" s="12">
        <v>5240.0001287460354</v>
      </c>
      <c r="K2612" s="12">
        <f t="shared" si="120"/>
        <v>890.80002188682602</v>
      </c>
      <c r="L2612" s="1" t="s">
        <v>309</v>
      </c>
      <c r="M2612" s="23">
        <f t="shared" si="121"/>
        <v>8.9080002188682599</v>
      </c>
      <c r="N2612" s="26">
        <f t="shared" si="122"/>
        <v>19.083968996758522</v>
      </c>
      <c r="O2612" s="14" t="s">
        <v>484</v>
      </c>
    </row>
    <row r="2613" spans="1:15" x14ac:dyDescent="0.2">
      <c r="A2613" s="5" t="s">
        <v>485</v>
      </c>
      <c r="B2613" s="1" t="s">
        <v>306</v>
      </c>
      <c r="C2613" s="1" t="s">
        <v>7</v>
      </c>
      <c r="D2613" t="s">
        <v>379</v>
      </c>
      <c r="E2613" s="9" t="s">
        <v>427</v>
      </c>
      <c r="F2613" s="27">
        <v>350</v>
      </c>
      <c r="G2613" s="1">
        <v>570</v>
      </c>
      <c r="H2613" s="12">
        <v>2730.00001907349</v>
      </c>
      <c r="I2613" s="12">
        <v>2500</v>
      </c>
      <c r="J2613" s="12">
        <v>5230.00001907349</v>
      </c>
      <c r="K2613" s="12">
        <f t="shared" si="120"/>
        <v>889.10000324249324</v>
      </c>
      <c r="L2613" s="1" t="s">
        <v>309</v>
      </c>
      <c r="M2613" s="23">
        <f t="shared" si="121"/>
        <v>8.8910000324249321</v>
      </c>
      <c r="N2613" s="26">
        <f t="shared" si="122"/>
        <v>19.120458821282242</v>
      </c>
      <c r="O2613" s="14" t="s">
        <v>484</v>
      </c>
    </row>
    <row r="2614" spans="1:15" x14ac:dyDescent="0.2">
      <c r="A2614" s="5" t="s">
        <v>485</v>
      </c>
      <c r="B2614" s="1" t="s">
        <v>306</v>
      </c>
      <c r="C2614" s="1" t="s">
        <v>7</v>
      </c>
      <c r="D2614" t="s">
        <v>900</v>
      </c>
      <c r="E2614" s="9" t="s">
        <v>54</v>
      </c>
      <c r="F2614" s="27">
        <v>184</v>
      </c>
      <c r="G2614" s="1">
        <v>120</v>
      </c>
      <c r="H2614" s="12">
        <v>2649.9092578887899</v>
      </c>
      <c r="I2614" s="12">
        <v>2571.8756318092351</v>
      </c>
      <c r="J2614" s="12">
        <v>5221.7848896980249</v>
      </c>
      <c r="K2614" s="12">
        <f t="shared" si="120"/>
        <v>887.70343124866429</v>
      </c>
      <c r="L2614" s="1" t="s">
        <v>309</v>
      </c>
      <c r="M2614" s="23">
        <f t="shared" si="121"/>
        <v>8.8770343124866429</v>
      </c>
      <c r="N2614" s="26">
        <f t="shared" si="122"/>
        <v>19.150539923099551</v>
      </c>
      <c r="O2614" s="14" t="s">
        <v>484</v>
      </c>
    </row>
    <row r="2615" spans="1:15" x14ac:dyDescent="0.2">
      <c r="A2615" s="5" t="s">
        <v>485</v>
      </c>
      <c r="B2615" s="1" t="s">
        <v>306</v>
      </c>
      <c r="C2615" s="1" t="s">
        <v>7</v>
      </c>
      <c r="D2615" t="s">
        <v>480</v>
      </c>
      <c r="E2615" s="9" t="s">
        <v>479</v>
      </c>
      <c r="F2615" s="27">
        <v>232</v>
      </c>
      <c r="G2615" s="1">
        <v>160</v>
      </c>
      <c r="H2615" s="12">
        <v>2700.0000476837199</v>
      </c>
      <c r="I2615" s="12">
        <v>2500</v>
      </c>
      <c r="J2615" s="12">
        <v>5200.0000476837195</v>
      </c>
      <c r="K2615" s="12">
        <f t="shared" si="120"/>
        <v>884.00000810623226</v>
      </c>
      <c r="L2615" s="1" t="s">
        <v>309</v>
      </c>
      <c r="M2615" s="23">
        <f t="shared" si="121"/>
        <v>8.8400000810623229</v>
      </c>
      <c r="N2615" s="26">
        <f t="shared" si="122"/>
        <v>19.230769054424115</v>
      </c>
      <c r="O2615" s="14" t="s">
        <v>484</v>
      </c>
    </row>
    <row r="2616" spans="1:15" x14ac:dyDescent="0.2">
      <c r="A2616" s="5" t="s">
        <v>485</v>
      </c>
      <c r="B2616" s="1" t="s">
        <v>306</v>
      </c>
      <c r="C2616" s="1" t="s">
        <v>7</v>
      </c>
      <c r="D2616" t="s">
        <v>349</v>
      </c>
      <c r="E2616" s="9" t="s">
        <v>54</v>
      </c>
      <c r="F2616" s="27">
        <v>175</v>
      </c>
      <c r="G2616" s="1">
        <v>85</v>
      </c>
      <c r="H2616" s="12">
        <v>2690.0000572204599</v>
      </c>
      <c r="I2616" s="12">
        <v>2500</v>
      </c>
      <c r="J2616" s="12">
        <v>5190.0000572204599</v>
      </c>
      <c r="K2616" s="12">
        <f t="shared" si="120"/>
        <v>882.30000972747814</v>
      </c>
      <c r="L2616" s="1" t="s">
        <v>309</v>
      </c>
      <c r="M2616" s="23">
        <f t="shared" si="121"/>
        <v>8.8230000972747806</v>
      </c>
      <c r="N2616" s="26">
        <f t="shared" si="122"/>
        <v>19.267822523600447</v>
      </c>
      <c r="O2616" s="14" t="s">
        <v>484</v>
      </c>
    </row>
    <row r="2617" spans="1:15" x14ac:dyDescent="0.2">
      <c r="A2617" s="5" t="s">
        <v>485</v>
      </c>
      <c r="B2617" s="1" t="s">
        <v>306</v>
      </c>
      <c r="C2617" s="1" t="s">
        <v>7</v>
      </c>
      <c r="D2617" t="s">
        <v>352</v>
      </c>
      <c r="E2617" s="9" t="s">
        <v>457</v>
      </c>
      <c r="F2617" s="27">
        <v>212</v>
      </c>
      <c r="G2617" s="1">
        <v>200</v>
      </c>
      <c r="H2617" s="24" t="s">
        <v>722</v>
      </c>
      <c r="I2617" s="12">
        <v>5189.9999976158142</v>
      </c>
      <c r="J2617" s="12">
        <v>5189.9999976158142</v>
      </c>
      <c r="K2617" s="12">
        <f t="shared" si="120"/>
        <v>882.29999959468842</v>
      </c>
      <c r="L2617" s="1" t="s">
        <v>309</v>
      </c>
      <c r="M2617" s="23">
        <f t="shared" si="121"/>
        <v>8.8229999959468834</v>
      </c>
      <c r="N2617" s="26">
        <f t="shared" si="122"/>
        <v>19.267822744882093</v>
      </c>
      <c r="O2617" s="14" t="s">
        <v>484</v>
      </c>
    </row>
    <row r="2618" spans="1:15" x14ac:dyDescent="0.2">
      <c r="A2618" s="5" t="s">
        <v>485</v>
      </c>
      <c r="B2618" s="1" t="s">
        <v>306</v>
      </c>
      <c r="C2618" s="1" t="s">
        <v>7</v>
      </c>
      <c r="D2618" t="s">
        <v>312</v>
      </c>
      <c r="E2618" s="9" t="s">
        <v>313</v>
      </c>
      <c r="F2618" s="27">
        <v>651</v>
      </c>
      <c r="G2618" s="1">
        <v>3670</v>
      </c>
      <c r="H2618" s="12">
        <v>2675.2035617828401</v>
      </c>
      <c r="I2618" s="12">
        <v>2500</v>
      </c>
      <c r="J2618" s="12">
        <v>5175.2035617828406</v>
      </c>
      <c r="K2618" s="12">
        <f t="shared" si="120"/>
        <v>879.78460550308284</v>
      </c>
      <c r="L2618" s="1" t="s">
        <v>309</v>
      </c>
      <c r="M2618" s="23">
        <f t="shared" si="121"/>
        <v>8.7978460550308277</v>
      </c>
      <c r="N2618" s="26">
        <f t="shared" si="122"/>
        <v>19.322911419072824</v>
      </c>
      <c r="O2618" s="14" t="s">
        <v>484</v>
      </c>
    </row>
    <row r="2619" spans="1:15" x14ac:dyDescent="0.2">
      <c r="A2619" s="5" t="s">
        <v>485</v>
      </c>
      <c r="B2619" s="1" t="s">
        <v>306</v>
      </c>
      <c r="C2619" s="1" t="s">
        <v>7</v>
      </c>
      <c r="D2619" t="s">
        <v>901</v>
      </c>
      <c r="E2619" s="9" t="s">
        <v>54</v>
      </c>
      <c r="F2619" s="27">
        <v>129</v>
      </c>
      <c r="G2619" s="1">
        <v>40</v>
      </c>
      <c r="H2619" s="12">
        <v>2605.5212020874001</v>
      </c>
      <c r="I2619" s="12">
        <v>2565.5631124973302</v>
      </c>
      <c r="J2619" s="12">
        <v>5171.0843145847302</v>
      </c>
      <c r="K2619" s="12">
        <f t="shared" si="120"/>
        <v>879.08433347940411</v>
      </c>
      <c r="L2619" s="1" t="s">
        <v>309</v>
      </c>
      <c r="M2619" s="23">
        <f t="shared" si="121"/>
        <v>8.7908433347940402</v>
      </c>
      <c r="N2619" s="26">
        <f t="shared" si="122"/>
        <v>19.338303906195467</v>
      </c>
      <c r="O2619" s="14" t="s">
        <v>484</v>
      </c>
    </row>
    <row r="2620" spans="1:15" x14ac:dyDescent="0.2">
      <c r="A2620" s="1">
        <v>717771</v>
      </c>
      <c r="B2620" s="4">
        <v>41472</v>
      </c>
      <c r="C2620" s="1" t="s">
        <v>3</v>
      </c>
      <c r="D2620" t="s">
        <v>240</v>
      </c>
      <c r="E2620" s="8" t="s">
        <v>108</v>
      </c>
      <c r="F2620" s="27">
        <v>356.66666666666703</v>
      </c>
      <c r="G2620" s="28" t="s">
        <v>306</v>
      </c>
      <c r="H2620" s="12">
        <v>2940</v>
      </c>
      <c r="I2620" s="12">
        <v>2220</v>
      </c>
      <c r="J2620" s="12">
        <v>5160</v>
      </c>
      <c r="K2620" s="12">
        <f t="shared" si="120"/>
        <v>877.2</v>
      </c>
      <c r="L2620" s="5" t="s">
        <v>309</v>
      </c>
      <c r="M2620" s="23">
        <f t="shared" si="121"/>
        <v>8.7720000000000002</v>
      </c>
      <c r="N2620" s="26">
        <f t="shared" si="122"/>
        <v>19.379844961240309</v>
      </c>
      <c r="O2620" s="14" t="s">
        <v>311</v>
      </c>
    </row>
    <row r="2621" spans="1:15" x14ac:dyDescent="0.2">
      <c r="A2621" s="5" t="s">
        <v>485</v>
      </c>
      <c r="B2621" s="1" t="s">
        <v>306</v>
      </c>
      <c r="C2621" s="1" t="s">
        <v>7</v>
      </c>
      <c r="D2621" t="s">
        <v>372</v>
      </c>
      <c r="E2621" s="9" t="s">
        <v>427</v>
      </c>
      <c r="F2621" s="27">
        <v>364</v>
      </c>
      <c r="G2621" s="1">
        <v>625</v>
      </c>
      <c r="H2621" s="24" t="s">
        <v>722</v>
      </c>
      <c r="I2621" s="12">
        <v>5159.999966621398</v>
      </c>
      <c r="J2621" s="12">
        <v>5159.999966621398</v>
      </c>
      <c r="K2621" s="12">
        <f t="shared" si="120"/>
        <v>877.1999943256377</v>
      </c>
      <c r="L2621" s="1" t="s">
        <v>309</v>
      </c>
      <c r="M2621" s="23">
        <f t="shared" si="121"/>
        <v>8.7719999432563771</v>
      </c>
      <c r="N2621" s="26">
        <f t="shared" si="122"/>
        <v>19.379845086603126</v>
      </c>
      <c r="O2621" s="14" t="s">
        <v>484</v>
      </c>
    </row>
    <row r="2622" spans="1:15" x14ac:dyDescent="0.2">
      <c r="A2622" s="5" t="s">
        <v>485</v>
      </c>
      <c r="B2622" s="1" t="s">
        <v>306</v>
      </c>
      <c r="C2622" s="1" t="s">
        <v>7</v>
      </c>
      <c r="D2622" t="s">
        <v>420</v>
      </c>
      <c r="E2622" s="9" t="s">
        <v>422</v>
      </c>
      <c r="F2622" s="27">
        <v>546</v>
      </c>
      <c r="G2622" s="1">
        <v>1490</v>
      </c>
      <c r="H2622" s="12">
        <v>2630.0001144409202</v>
      </c>
      <c r="I2622" s="12">
        <v>2500</v>
      </c>
      <c r="J2622" s="12">
        <v>5130.0001144409198</v>
      </c>
      <c r="K2622" s="12">
        <f t="shared" si="120"/>
        <v>872.1000194549564</v>
      </c>
      <c r="L2622" s="1" t="s">
        <v>309</v>
      </c>
      <c r="M2622" s="23">
        <f t="shared" si="121"/>
        <v>8.7210001945495641</v>
      </c>
      <c r="N2622" s="26">
        <f t="shared" si="122"/>
        <v>19.493176953057095</v>
      </c>
      <c r="O2622" s="14" t="s">
        <v>484</v>
      </c>
    </row>
    <row r="2623" spans="1:15" x14ac:dyDescent="0.2">
      <c r="A2623" s="5" t="s">
        <v>485</v>
      </c>
      <c r="B2623" s="1" t="s">
        <v>306</v>
      </c>
      <c r="C2623" s="1" t="s">
        <v>7</v>
      </c>
      <c r="D2623" t="s">
        <v>420</v>
      </c>
      <c r="E2623" s="9" t="s">
        <v>422</v>
      </c>
      <c r="F2623" s="27">
        <v>488</v>
      </c>
      <c r="G2623" s="1">
        <v>1260</v>
      </c>
      <c r="H2623" s="12">
        <v>2390.0001049041698</v>
      </c>
      <c r="I2623" s="12">
        <v>2740.0000095367432</v>
      </c>
      <c r="J2623" s="12">
        <v>5130.0001144409125</v>
      </c>
      <c r="K2623" s="12">
        <f t="shared" si="120"/>
        <v>872.10001945495515</v>
      </c>
      <c r="L2623" s="1" t="s">
        <v>309</v>
      </c>
      <c r="M2623" s="23">
        <f t="shared" si="121"/>
        <v>8.7210001945495517</v>
      </c>
      <c r="N2623" s="26">
        <f t="shared" si="122"/>
        <v>19.493176953057123</v>
      </c>
      <c r="O2623" s="14" t="s">
        <v>484</v>
      </c>
    </row>
    <row r="2624" spans="1:15" x14ac:dyDescent="0.2">
      <c r="A2624" s="5" t="s">
        <v>485</v>
      </c>
      <c r="B2624" s="1" t="s">
        <v>306</v>
      </c>
      <c r="C2624" s="1" t="s">
        <v>7</v>
      </c>
      <c r="D2624" t="s">
        <v>345</v>
      </c>
      <c r="E2624" s="9" t="s">
        <v>54</v>
      </c>
      <c r="F2624" s="27">
        <v>178</v>
      </c>
      <c r="G2624" s="1">
        <v>100</v>
      </c>
      <c r="H2624" s="12">
        <v>1970.0000286102299</v>
      </c>
      <c r="I2624" s="12">
        <v>3160.0000262260442</v>
      </c>
      <c r="J2624" s="12">
        <v>5130.0000548362741</v>
      </c>
      <c r="K2624" s="12">
        <f t="shared" si="120"/>
        <v>872.10000932216656</v>
      </c>
      <c r="L2624" s="1" t="s">
        <v>309</v>
      </c>
      <c r="M2624" s="23">
        <f t="shared" si="121"/>
        <v>8.7210000932216651</v>
      </c>
      <c r="N2624" s="26">
        <f t="shared" si="122"/>
        <v>19.493177179545185</v>
      </c>
      <c r="O2624" s="14" t="s">
        <v>484</v>
      </c>
    </row>
    <row r="2625" spans="1:15" x14ac:dyDescent="0.2">
      <c r="A2625" s="5" t="s">
        <v>485</v>
      </c>
      <c r="B2625" s="1" t="s">
        <v>306</v>
      </c>
      <c r="C2625" s="1" t="s">
        <v>7</v>
      </c>
      <c r="D2625" t="s">
        <v>406</v>
      </c>
      <c r="E2625" s="9" t="s">
        <v>457</v>
      </c>
      <c r="F2625" s="27">
        <v>136</v>
      </c>
      <c r="G2625" s="1">
        <v>70</v>
      </c>
      <c r="H2625" s="12">
        <v>2446.1936950683598</v>
      </c>
      <c r="I2625" s="12">
        <v>2673.4754741191859</v>
      </c>
      <c r="J2625" s="12">
        <v>5119.6691691875458</v>
      </c>
      <c r="K2625" s="12">
        <f t="shared" si="120"/>
        <v>870.34375876188278</v>
      </c>
      <c r="L2625" s="1" t="s">
        <v>309</v>
      </c>
      <c r="M2625" s="23">
        <f t="shared" si="121"/>
        <v>8.7034375876188275</v>
      </c>
      <c r="N2625" s="26">
        <f t="shared" si="122"/>
        <v>19.5325121009468</v>
      </c>
      <c r="O2625" s="14" t="s">
        <v>484</v>
      </c>
    </row>
    <row r="2626" spans="1:15" x14ac:dyDescent="0.2">
      <c r="A2626" s="1">
        <v>731731</v>
      </c>
      <c r="B2626" s="4">
        <v>41800</v>
      </c>
      <c r="C2626" s="1" t="s">
        <v>6</v>
      </c>
      <c r="D2626" t="s">
        <v>171</v>
      </c>
      <c r="E2626" s="8" t="s">
        <v>81</v>
      </c>
      <c r="F2626" s="27">
        <v>241</v>
      </c>
      <c r="G2626" s="28" t="s">
        <v>306</v>
      </c>
      <c r="H2626" s="12">
        <v>4700</v>
      </c>
      <c r="I2626" s="12">
        <v>418</v>
      </c>
      <c r="J2626" s="12">
        <v>5118</v>
      </c>
      <c r="K2626" s="12">
        <f t="shared" si="120"/>
        <v>870.06000000000006</v>
      </c>
      <c r="L2626" s="5" t="s">
        <v>309</v>
      </c>
      <c r="M2626" s="23">
        <f t="shared" si="121"/>
        <v>8.7006000000000014</v>
      </c>
      <c r="N2626" s="26">
        <f t="shared" si="122"/>
        <v>19.538882375928097</v>
      </c>
      <c r="O2626" s="14" t="s">
        <v>311</v>
      </c>
    </row>
    <row r="2627" spans="1:15" x14ac:dyDescent="0.2">
      <c r="A2627" s="5" t="s">
        <v>485</v>
      </c>
      <c r="B2627" s="1" t="s">
        <v>306</v>
      </c>
      <c r="C2627" s="1" t="s">
        <v>7</v>
      </c>
      <c r="D2627" t="s">
        <v>406</v>
      </c>
      <c r="E2627" s="9" t="s">
        <v>457</v>
      </c>
      <c r="F2627" s="27">
        <v>128</v>
      </c>
      <c r="G2627" s="1">
        <v>60</v>
      </c>
      <c r="H2627" s="12">
        <v>2252.9644966125502</v>
      </c>
      <c r="I2627" s="12">
        <v>2857.21343755722</v>
      </c>
      <c r="J2627" s="12">
        <v>5110.1779341697702</v>
      </c>
      <c r="K2627" s="12">
        <f t="shared" si="120"/>
        <v>868.73024880886089</v>
      </c>
      <c r="L2627" s="1" t="s">
        <v>309</v>
      </c>
      <c r="M2627" s="23">
        <f t="shared" si="121"/>
        <v>8.6873024880886085</v>
      </c>
      <c r="N2627" s="26">
        <f t="shared" si="122"/>
        <v>19.568790223788284</v>
      </c>
      <c r="O2627" s="14" t="s">
        <v>484</v>
      </c>
    </row>
    <row r="2628" spans="1:15" x14ac:dyDescent="0.2">
      <c r="A2628" s="5" t="s">
        <v>485</v>
      </c>
      <c r="B2628" s="1" t="s">
        <v>306</v>
      </c>
      <c r="C2628" s="1" t="s">
        <v>7</v>
      </c>
      <c r="D2628" t="s">
        <v>465</v>
      </c>
      <c r="E2628" s="9" t="s">
        <v>457</v>
      </c>
      <c r="F2628" s="27">
        <v>190</v>
      </c>
      <c r="G2628" s="1">
        <v>135</v>
      </c>
      <c r="H2628" s="12">
        <v>2609.9998950958302</v>
      </c>
      <c r="I2628" s="12">
        <v>2500</v>
      </c>
      <c r="J2628" s="12">
        <v>5109.9998950958307</v>
      </c>
      <c r="K2628" s="12">
        <f t="shared" si="120"/>
        <v>868.69998216629119</v>
      </c>
      <c r="L2628" s="1" t="s">
        <v>309</v>
      </c>
      <c r="M2628" s="23">
        <f t="shared" si="121"/>
        <v>8.6869998216629121</v>
      </c>
      <c r="N2628" s="26">
        <f t="shared" si="122"/>
        <v>19.569472026011585</v>
      </c>
      <c r="O2628" s="14" t="s">
        <v>484</v>
      </c>
    </row>
    <row r="2629" spans="1:15" x14ac:dyDescent="0.2">
      <c r="A2629" s="5" t="s">
        <v>485</v>
      </c>
      <c r="B2629" s="1" t="s">
        <v>306</v>
      </c>
      <c r="C2629" s="1" t="s">
        <v>7</v>
      </c>
      <c r="D2629" t="s">
        <v>462</v>
      </c>
      <c r="E2629" s="9" t="s">
        <v>479</v>
      </c>
      <c r="F2629" s="27">
        <v>242</v>
      </c>
      <c r="G2629" s="1">
        <v>175</v>
      </c>
      <c r="H2629" s="12">
        <v>2599.9999046325702</v>
      </c>
      <c r="I2629" s="12">
        <v>2500</v>
      </c>
      <c r="J2629" s="12">
        <v>5099.9999046325702</v>
      </c>
      <c r="K2629" s="12">
        <f t="shared" ref="K2629:K2692" si="123">J2629/1000*170</f>
        <v>866.99998378753696</v>
      </c>
      <c r="L2629" s="1" t="s">
        <v>309</v>
      </c>
      <c r="M2629" s="23">
        <f t="shared" ref="M2629:M2692" si="124">K2629/100</f>
        <v>8.6699998378753698</v>
      </c>
      <c r="N2629" s="26">
        <f t="shared" ref="N2629:N2692" si="125">100/J2629*1000</f>
        <v>19.607843503911692</v>
      </c>
      <c r="O2629" s="14" t="s">
        <v>484</v>
      </c>
    </row>
    <row r="2630" spans="1:15" x14ac:dyDescent="0.2">
      <c r="A2630" s="1">
        <v>730711</v>
      </c>
      <c r="B2630" s="4">
        <v>41547</v>
      </c>
      <c r="C2630" s="1" t="s">
        <v>25</v>
      </c>
      <c r="D2630" t="s">
        <v>281</v>
      </c>
      <c r="E2630" s="8" t="s">
        <v>158</v>
      </c>
      <c r="F2630" s="27">
        <v>379</v>
      </c>
      <c r="G2630" s="28" t="s">
        <v>306</v>
      </c>
      <c r="H2630" s="12">
        <v>4170</v>
      </c>
      <c r="I2630" s="12">
        <v>922</v>
      </c>
      <c r="J2630" s="12">
        <v>5092</v>
      </c>
      <c r="K2630" s="12">
        <f t="shared" si="123"/>
        <v>865.64</v>
      </c>
      <c r="L2630" s="5" t="s">
        <v>309</v>
      </c>
      <c r="M2630" s="23">
        <f t="shared" si="124"/>
        <v>8.6563999999999997</v>
      </c>
      <c r="N2630" s="26">
        <f t="shared" si="125"/>
        <v>19.638648860958366</v>
      </c>
      <c r="O2630" s="14" t="s">
        <v>311</v>
      </c>
    </row>
    <row r="2631" spans="1:15" x14ac:dyDescent="0.2">
      <c r="A2631" s="5" t="s">
        <v>485</v>
      </c>
      <c r="B2631" s="1" t="s">
        <v>306</v>
      </c>
      <c r="C2631" s="1" t="s">
        <v>7</v>
      </c>
      <c r="D2631" t="s">
        <v>327</v>
      </c>
      <c r="E2631" s="9" t="s">
        <v>54</v>
      </c>
      <c r="F2631" s="27">
        <v>145</v>
      </c>
      <c r="G2631" s="1">
        <v>65</v>
      </c>
      <c r="H2631" s="12">
        <v>2569.9999332428001</v>
      </c>
      <c r="I2631" s="12">
        <v>2520.0000107288361</v>
      </c>
      <c r="J2631" s="12">
        <v>5089.9999439716357</v>
      </c>
      <c r="K2631" s="12">
        <f t="shared" si="123"/>
        <v>865.29999047517811</v>
      </c>
      <c r="L2631" s="1" t="s">
        <v>309</v>
      </c>
      <c r="M2631" s="23">
        <f t="shared" si="124"/>
        <v>8.6529999047517805</v>
      </c>
      <c r="N2631" s="26">
        <f t="shared" si="125"/>
        <v>19.646365638654959</v>
      </c>
      <c r="O2631" s="14" t="s">
        <v>484</v>
      </c>
    </row>
    <row r="2632" spans="1:15" x14ac:dyDescent="0.2">
      <c r="A2632" s="5" t="s">
        <v>485</v>
      </c>
      <c r="B2632" s="1" t="s">
        <v>306</v>
      </c>
      <c r="C2632" s="1" t="s">
        <v>7</v>
      </c>
      <c r="D2632" t="s">
        <v>333</v>
      </c>
      <c r="E2632" s="9" t="s">
        <v>470</v>
      </c>
      <c r="F2632" s="27">
        <v>275</v>
      </c>
      <c r="G2632" s="1">
        <v>255</v>
      </c>
      <c r="H2632" s="12">
        <v>2589.9999141693102</v>
      </c>
      <c r="I2632" s="12">
        <v>2500</v>
      </c>
      <c r="J2632" s="12">
        <v>5089.9999141693097</v>
      </c>
      <c r="K2632" s="12">
        <f t="shared" si="123"/>
        <v>865.29998540878262</v>
      </c>
      <c r="L2632" s="1" t="s">
        <v>309</v>
      </c>
      <c r="M2632" s="23">
        <f t="shared" si="124"/>
        <v>8.6529998540878257</v>
      </c>
      <c r="N2632" s="26">
        <f t="shared" si="125"/>
        <v>19.646365753685881</v>
      </c>
      <c r="O2632" s="14" t="s">
        <v>484</v>
      </c>
    </row>
    <row r="2633" spans="1:15" x14ac:dyDescent="0.2">
      <c r="A2633" s="5" t="s">
        <v>485</v>
      </c>
      <c r="B2633" s="1" t="s">
        <v>306</v>
      </c>
      <c r="C2633" s="1" t="s">
        <v>7</v>
      </c>
      <c r="D2633" t="s">
        <v>387</v>
      </c>
      <c r="E2633" s="9" t="s">
        <v>54</v>
      </c>
      <c r="F2633" s="27">
        <v>172</v>
      </c>
      <c r="G2633" s="1">
        <v>85</v>
      </c>
      <c r="H2633" s="12" t="s">
        <v>306</v>
      </c>
      <c r="I2633" s="12">
        <v>5080.0001025199927</v>
      </c>
      <c r="J2633" s="12">
        <v>5080.0001025199927</v>
      </c>
      <c r="K2633" s="12">
        <f t="shared" si="123"/>
        <v>863.6000174283987</v>
      </c>
      <c r="L2633" s="1" t="s">
        <v>309</v>
      </c>
      <c r="M2633" s="23">
        <f t="shared" si="124"/>
        <v>8.6360001742839874</v>
      </c>
      <c r="N2633" s="26">
        <f t="shared" si="125"/>
        <v>19.685038972812983</v>
      </c>
      <c r="O2633" s="14" t="s">
        <v>484</v>
      </c>
    </row>
    <row r="2634" spans="1:15" x14ac:dyDescent="0.2">
      <c r="A2634" s="5" t="s">
        <v>485</v>
      </c>
      <c r="B2634" s="1" t="s">
        <v>306</v>
      </c>
      <c r="C2634" s="1" t="s">
        <v>7</v>
      </c>
      <c r="D2634" t="s">
        <v>401</v>
      </c>
      <c r="E2634" s="9" t="s">
        <v>457</v>
      </c>
      <c r="F2634" s="27">
        <v>148</v>
      </c>
      <c r="G2634" s="1">
        <v>200</v>
      </c>
      <c r="H2634" s="12">
        <v>1929.9999475479099</v>
      </c>
      <c r="I2634" s="12">
        <v>3150.0000059604645</v>
      </c>
      <c r="J2634" s="12">
        <v>5079.9999535083743</v>
      </c>
      <c r="K2634" s="12">
        <f t="shared" si="123"/>
        <v>863.59999209642365</v>
      </c>
      <c r="L2634" s="1" t="s">
        <v>309</v>
      </c>
      <c r="M2634" s="23">
        <f t="shared" si="124"/>
        <v>8.6359999209642364</v>
      </c>
      <c r="N2634" s="26">
        <f t="shared" si="125"/>
        <v>19.685039550234151</v>
      </c>
      <c r="O2634" s="14" t="s">
        <v>484</v>
      </c>
    </row>
    <row r="2635" spans="1:15" x14ac:dyDescent="0.2">
      <c r="A2635" s="5" t="s">
        <v>485</v>
      </c>
      <c r="B2635" s="1" t="s">
        <v>306</v>
      </c>
      <c r="C2635" s="1" t="s">
        <v>7</v>
      </c>
      <c r="D2635" t="s">
        <v>380</v>
      </c>
      <c r="E2635" s="9" t="s">
        <v>457</v>
      </c>
      <c r="F2635" s="27">
        <v>170</v>
      </c>
      <c r="G2635" s="1">
        <v>90</v>
      </c>
      <c r="H2635" s="24" t="s">
        <v>722</v>
      </c>
      <c r="I2635" s="12">
        <v>5070.000052452091</v>
      </c>
      <c r="J2635" s="12">
        <v>5070.000052452091</v>
      </c>
      <c r="K2635" s="12">
        <f t="shared" si="123"/>
        <v>861.90000891685543</v>
      </c>
      <c r="L2635" s="1" t="s">
        <v>309</v>
      </c>
      <c r="M2635" s="23">
        <f t="shared" si="124"/>
        <v>8.619000089168555</v>
      </c>
      <c r="N2635" s="26">
        <f t="shared" si="125"/>
        <v>19.723865673657201</v>
      </c>
      <c r="O2635" s="14" t="s">
        <v>484</v>
      </c>
    </row>
    <row r="2636" spans="1:15" x14ac:dyDescent="0.2">
      <c r="A2636" s="5" t="s">
        <v>485</v>
      </c>
      <c r="B2636" s="1" t="s">
        <v>306</v>
      </c>
      <c r="C2636" s="1" t="s">
        <v>7</v>
      </c>
      <c r="D2636" t="s">
        <v>325</v>
      </c>
      <c r="E2636" s="9" t="s">
        <v>409</v>
      </c>
      <c r="F2636" s="27">
        <v>634</v>
      </c>
      <c r="G2636" s="1">
        <v>2720</v>
      </c>
      <c r="H2636" s="12">
        <v>2160.0000858306898</v>
      </c>
      <c r="I2636" s="12">
        <v>2909.9999666213989</v>
      </c>
      <c r="J2636" s="12">
        <v>5070.0000524520892</v>
      </c>
      <c r="K2636" s="12">
        <f t="shared" si="123"/>
        <v>861.9000089168552</v>
      </c>
      <c r="L2636" s="1" t="s">
        <v>309</v>
      </c>
      <c r="M2636" s="23">
        <f t="shared" si="124"/>
        <v>8.6190000891685514</v>
      </c>
      <c r="N2636" s="26">
        <f t="shared" si="125"/>
        <v>19.723865673657208</v>
      </c>
      <c r="O2636" s="14" t="s">
        <v>484</v>
      </c>
    </row>
    <row r="2637" spans="1:15" x14ac:dyDescent="0.2">
      <c r="A2637" s="5" t="s">
        <v>485</v>
      </c>
      <c r="B2637" s="1" t="s">
        <v>306</v>
      </c>
      <c r="C2637" s="1" t="s">
        <v>7</v>
      </c>
      <c r="D2637" t="s">
        <v>399</v>
      </c>
      <c r="E2637" s="9" t="s">
        <v>457</v>
      </c>
      <c r="F2637" s="27">
        <v>218</v>
      </c>
      <c r="G2637" s="1">
        <v>215</v>
      </c>
      <c r="H2637" s="24" t="s">
        <v>722</v>
      </c>
      <c r="I2637" s="12">
        <v>5060.0000619888315</v>
      </c>
      <c r="J2637" s="12">
        <v>5060.0000619888315</v>
      </c>
      <c r="K2637" s="12">
        <f t="shared" si="123"/>
        <v>860.20001053810131</v>
      </c>
      <c r="L2637" s="1" t="s">
        <v>309</v>
      </c>
      <c r="M2637" s="23">
        <f t="shared" si="124"/>
        <v>8.6020001053810127</v>
      </c>
      <c r="N2637" s="26">
        <f t="shared" si="125"/>
        <v>19.762845607692547</v>
      </c>
      <c r="O2637" s="14" t="s">
        <v>484</v>
      </c>
    </row>
    <row r="2638" spans="1:15" x14ac:dyDescent="0.2">
      <c r="A2638" s="5" t="s">
        <v>485</v>
      </c>
      <c r="B2638" s="1" t="s">
        <v>306</v>
      </c>
      <c r="C2638" s="1" t="s">
        <v>7</v>
      </c>
      <c r="D2638" t="s">
        <v>366</v>
      </c>
      <c r="E2638" s="9" t="s">
        <v>457</v>
      </c>
      <c r="F2638" s="27">
        <v>175</v>
      </c>
      <c r="G2638" s="1">
        <v>125</v>
      </c>
      <c r="H2638" s="12">
        <v>2460.0000381469699</v>
      </c>
      <c r="I2638" s="12">
        <v>2599.999994039536</v>
      </c>
      <c r="J2638" s="12">
        <v>5060.0000321865064</v>
      </c>
      <c r="K2638" s="12">
        <f t="shared" si="123"/>
        <v>860.20000547170605</v>
      </c>
      <c r="L2638" s="1" t="s">
        <v>309</v>
      </c>
      <c r="M2638" s="23">
        <f t="shared" si="124"/>
        <v>8.6020000547170596</v>
      </c>
      <c r="N2638" s="26">
        <f t="shared" si="125"/>
        <v>19.762845724091509</v>
      </c>
      <c r="O2638" s="14" t="s">
        <v>484</v>
      </c>
    </row>
    <row r="2639" spans="1:15" x14ac:dyDescent="0.2">
      <c r="A2639" s="5" t="s">
        <v>485</v>
      </c>
      <c r="B2639" s="1" t="s">
        <v>306</v>
      </c>
      <c r="C2639" s="1" t="s">
        <v>7</v>
      </c>
      <c r="D2639" t="s">
        <v>355</v>
      </c>
      <c r="E2639" s="9" t="s">
        <v>427</v>
      </c>
      <c r="F2639" s="27">
        <v>373</v>
      </c>
      <c r="G2639" s="1">
        <v>800</v>
      </c>
      <c r="H2639" s="12">
        <v>2559.9999427795401</v>
      </c>
      <c r="I2639" s="12">
        <v>2500</v>
      </c>
      <c r="J2639" s="12">
        <v>5059.9999427795401</v>
      </c>
      <c r="K2639" s="12">
        <f t="shared" si="123"/>
        <v>860.19999027252186</v>
      </c>
      <c r="L2639" s="1" t="s">
        <v>309</v>
      </c>
      <c r="M2639" s="23">
        <f t="shared" si="124"/>
        <v>8.6019999027252183</v>
      </c>
      <c r="N2639" s="26">
        <f t="shared" si="125"/>
        <v>19.762846073288369</v>
      </c>
      <c r="O2639" s="14" t="s">
        <v>484</v>
      </c>
    </row>
    <row r="2640" spans="1:15" x14ac:dyDescent="0.2">
      <c r="A2640" s="5" t="s">
        <v>485</v>
      </c>
      <c r="B2640" s="1" t="s">
        <v>306</v>
      </c>
      <c r="C2640" s="1" t="s">
        <v>7</v>
      </c>
      <c r="D2640" t="s">
        <v>379</v>
      </c>
      <c r="E2640" s="9" t="s">
        <v>427</v>
      </c>
      <c r="F2640" s="27">
        <v>348</v>
      </c>
      <c r="G2640" s="1">
        <v>675</v>
      </c>
      <c r="H2640" s="12">
        <v>2559.9999427795401</v>
      </c>
      <c r="I2640" s="12">
        <v>2500</v>
      </c>
      <c r="J2640" s="12">
        <v>5059.9999427795401</v>
      </c>
      <c r="K2640" s="12">
        <f t="shared" si="123"/>
        <v>860.19999027252186</v>
      </c>
      <c r="L2640" s="1" t="s">
        <v>309</v>
      </c>
      <c r="M2640" s="23">
        <f t="shared" si="124"/>
        <v>8.6019999027252183</v>
      </c>
      <c r="N2640" s="26">
        <f t="shared" si="125"/>
        <v>19.762846073288369</v>
      </c>
      <c r="O2640" s="14" t="s">
        <v>484</v>
      </c>
    </row>
    <row r="2641" spans="1:15" x14ac:dyDescent="0.2">
      <c r="A2641" s="5" t="s">
        <v>485</v>
      </c>
      <c r="B2641" s="1" t="s">
        <v>306</v>
      </c>
      <c r="C2641" s="1" t="s">
        <v>7</v>
      </c>
      <c r="D2641" t="s">
        <v>406</v>
      </c>
      <c r="E2641" s="9" t="s">
        <v>470</v>
      </c>
      <c r="F2641" s="27">
        <v>494</v>
      </c>
      <c r="G2641" s="1">
        <v>1880</v>
      </c>
      <c r="H2641" s="12">
        <v>1563.7530088424701</v>
      </c>
      <c r="I2641" s="12">
        <v>3488.3721172809601</v>
      </c>
      <c r="J2641" s="12">
        <v>5052.1251261234302</v>
      </c>
      <c r="K2641" s="12">
        <f t="shared" si="123"/>
        <v>858.86127144098316</v>
      </c>
      <c r="L2641" s="1" t="s">
        <v>309</v>
      </c>
      <c r="M2641" s="23">
        <f t="shared" si="124"/>
        <v>8.5886127144098321</v>
      </c>
      <c r="N2641" s="26">
        <f t="shared" si="125"/>
        <v>19.793650692244725</v>
      </c>
      <c r="O2641" s="14" t="s">
        <v>484</v>
      </c>
    </row>
    <row r="2642" spans="1:15" x14ac:dyDescent="0.2">
      <c r="A2642" s="5" t="s">
        <v>485</v>
      </c>
      <c r="B2642" s="1" t="s">
        <v>306</v>
      </c>
      <c r="C2642" s="1" t="s">
        <v>7</v>
      </c>
      <c r="D2642" t="s">
        <v>399</v>
      </c>
      <c r="E2642" s="9" t="s">
        <v>457</v>
      </c>
      <c r="F2642" s="27">
        <v>232</v>
      </c>
      <c r="G2642" s="1">
        <v>270</v>
      </c>
      <c r="H2642" s="24" t="s">
        <v>722</v>
      </c>
      <c r="I2642" s="12">
        <v>5050.000041723255</v>
      </c>
      <c r="J2642" s="12">
        <v>5050.000041723255</v>
      </c>
      <c r="K2642" s="12">
        <f t="shared" si="123"/>
        <v>858.5000070929533</v>
      </c>
      <c r="L2642" s="1" t="s">
        <v>309</v>
      </c>
      <c r="M2642" s="23">
        <f t="shared" si="124"/>
        <v>8.5850000709295333</v>
      </c>
      <c r="N2642" s="26">
        <f t="shared" si="125"/>
        <v>19.801980034415234</v>
      </c>
      <c r="O2642" s="14" t="s">
        <v>484</v>
      </c>
    </row>
    <row r="2643" spans="1:15" x14ac:dyDescent="0.2">
      <c r="A2643" s="1">
        <v>712891</v>
      </c>
      <c r="B2643" s="4">
        <v>41494</v>
      </c>
      <c r="C2643" s="1" t="s">
        <v>15</v>
      </c>
      <c r="D2643" t="s">
        <v>115</v>
      </c>
      <c r="E2643" s="8" t="s">
        <v>52</v>
      </c>
      <c r="F2643" s="27">
        <v>471.5</v>
      </c>
      <c r="G2643" s="28" t="s">
        <v>306</v>
      </c>
      <c r="H2643" s="12">
        <v>2340</v>
      </c>
      <c r="I2643" s="12">
        <v>2701</v>
      </c>
      <c r="J2643" s="12">
        <v>5041</v>
      </c>
      <c r="K2643" s="12">
        <f t="shared" si="123"/>
        <v>856.97</v>
      </c>
      <c r="L2643" s="5" t="s">
        <v>309</v>
      </c>
      <c r="M2643" s="23">
        <f t="shared" si="124"/>
        <v>8.569700000000001</v>
      </c>
      <c r="N2643" s="26">
        <f t="shared" si="125"/>
        <v>19.837333862328901</v>
      </c>
      <c r="O2643" s="14" t="s">
        <v>311</v>
      </c>
    </row>
    <row r="2644" spans="1:15" x14ac:dyDescent="0.2">
      <c r="A2644" s="5" t="s">
        <v>485</v>
      </c>
      <c r="B2644" s="1" t="s">
        <v>306</v>
      </c>
      <c r="C2644" s="1" t="s">
        <v>7</v>
      </c>
      <c r="D2644" t="s">
        <v>391</v>
      </c>
      <c r="E2644" s="9" t="s">
        <v>389</v>
      </c>
      <c r="F2644" s="27">
        <v>168</v>
      </c>
      <c r="G2644" s="1">
        <v>50</v>
      </c>
      <c r="H2644" s="12">
        <v>2539.9999618530301</v>
      </c>
      <c r="I2644" s="12">
        <v>2500</v>
      </c>
      <c r="J2644" s="12">
        <v>5039.9999618530301</v>
      </c>
      <c r="K2644" s="12">
        <f t="shared" si="123"/>
        <v>856.7999935150151</v>
      </c>
      <c r="L2644" s="1" t="s">
        <v>309</v>
      </c>
      <c r="M2644" s="23">
        <f t="shared" si="124"/>
        <v>8.5679999351501515</v>
      </c>
      <c r="N2644" s="26">
        <f t="shared" si="125"/>
        <v>19.841269991445301</v>
      </c>
      <c r="O2644" s="14" t="s">
        <v>484</v>
      </c>
    </row>
    <row r="2645" spans="1:15" x14ac:dyDescent="0.2">
      <c r="A2645" s="1">
        <v>740971</v>
      </c>
      <c r="B2645" s="4">
        <v>41793</v>
      </c>
      <c r="C2645" s="1" t="s">
        <v>16</v>
      </c>
      <c r="D2645" t="s">
        <v>139</v>
      </c>
      <c r="E2645" s="8" t="s">
        <v>61</v>
      </c>
      <c r="F2645" s="27">
        <v>302.5</v>
      </c>
      <c r="G2645" s="28" t="s">
        <v>306</v>
      </c>
      <c r="H2645" s="12">
        <v>2000</v>
      </c>
      <c r="I2645" s="12">
        <v>3034</v>
      </c>
      <c r="J2645" s="12">
        <v>5034</v>
      </c>
      <c r="K2645" s="12">
        <f t="shared" si="123"/>
        <v>855.78</v>
      </c>
      <c r="L2645" s="5" t="s">
        <v>309</v>
      </c>
      <c r="M2645" s="23">
        <f t="shared" si="124"/>
        <v>8.5578000000000003</v>
      </c>
      <c r="N2645" s="26">
        <f t="shared" si="125"/>
        <v>19.864918553833927</v>
      </c>
      <c r="O2645" s="14" t="s">
        <v>311</v>
      </c>
    </row>
    <row r="2646" spans="1:15" x14ac:dyDescent="0.2">
      <c r="A2646" s="5" t="s">
        <v>485</v>
      </c>
      <c r="B2646" s="1" t="s">
        <v>306</v>
      </c>
      <c r="C2646" s="1" t="s">
        <v>7</v>
      </c>
      <c r="D2646" t="s">
        <v>482</v>
      </c>
      <c r="E2646" s="9" t="s">
        <v>479</v>
      </c>
      <c r="F2646" s="27">
        <v>20.6</v>
      </c>
      <c r="G2646" s="1">
        <v>100</v>
      </c>
      <c r="H2646" s="12">
        <v>1039.9999618530301</v>
      </c>
      <c r="I2646" s="12">
        <v>3969.9999690055884</v>
      </c>
      <c r="J2646" s="12">
        <v>5009.9999308586184</v>
      </c>
      <c r="K2646" s="12">
        <f t="shared" si="123"/>
        <v>851.69998824596507</v>
      </c>
      <c r="L2646" s="1" t="s">
        <v>309</v>
      </c>
      <c r="M2646" s="23">
        <f t="shared" si="124"/>
        <v>8.5169998824596505</v>
      </c>
      <c r="N2646" s="26">
        <f t="shared" si="125"/>
        <v>19.960080115781938</v>
      </c>
      <c r="O2646" s="14" t="s">
        <v>484</v>
      </c>
    </row>
    <row r="2647" spans="1:15" x14ac:dyDescent="0.2">
      <c r="A2647" s="1" t="s">
        <v>485</v>
      </c>
      <c r="B2647" s="4" t="s">
        <v>626</v>
      </c>
      <c r="C2647" s="1" t="s">
        <v>7</v>
      </c>
      <c r="D2647" t="s">
        <v>638</v>
      </c>
      <c r="E2647" s="8" t="s">
        <v>54</v>
      </c>
      <c r="F2647" s="28" t="s">
        <v>306</v>
      </c>
      <c r="G2647" s="28" t="s">
        <v>306</v>
      </c>
      <c r="H2647" s="12" t="s">
        <v>306</v>
      </c>
      <c r="I2647" s="12">
        <v>5000</v>
      </c>
      <c r="J2647" s="12">
        <v>5000</v>
      </c>
      <c r="K2647" s="12">
        <f t="shared" si="123"/>
        <v>850</v>
      </c>
      <c r="L2647" s="12" t="s">
        <v>309</v>
      </c>
      <c r="M2647" s="23">
        <f t="shared" si="124"/>
        <v>8.5</v>
      </c>
      <c r="N2647" s="26">
        <f t="shared" si="125"/>
        <v>20</v>
      </c>
      <c r="O2647" s="14" t="s">
        <v>881</v>
      </c>
    </row>
    <row r="2648" spans="1:15" x14ac:dyDescent="0.2">
      <c r="A2648" s="5" t="s">
        <v>485</v>
      </c>
      <c r="B2648" s="1" t="s">
        <v>306</v>
      </c>
      <c r="C2648" s="1" t="s">
        <v>7</v>
      </c>
      <c r="D2648" t="s">
        <v>401</v>
      </c>
      <c r="E2648" s="9" t="s">
        <v>457</v>
      </c>
      <c r="F2648" s="27">
        <v>160</v>
      </c>
      <c r="G2648" s="1">
        <v>120</v>
      </c>
      <c r="H2648" s="12">
        <v>1750</v>
      </c>
      <c r="I2648" s="12">
        <v>3250</v>
      </c>
      <c r="J2648" s="12">
        <v>5000</v>
      </c>
      <c r="K2648" s="12">
        <f t="shared" si="123"/>
        <v>850</v>
      </c>
      <c r="L2648" s="1" t="s">
        <v>309</v>
      </c>
      <c r="M2648" s="23">
        <f t="shared" si="124"/>
        <v>8.5</v>
      </c>
      <c r="N2648" s="26">
        <f t="shared" si="125"/>
        <v>20</v>
      </c>
      <c r="O2648" s="14" t="s">
        <v>484</v>
      </c>
    </row>
    <row r="2649" spans="1:15" x14ac:dyDescent="0.2">
      <c r="A2649" s="5" t="s">
        <v>485</v>
      </c>
      <c r="B2649" s="1" t="s">
        <v>306</v>
      </c>
      <c r="C2649" s="1" t="s">
        <v>7</v>
      </c>
      <c r="D2649" t="s">
        <v>406</v>
      </c>
      <c r="E2649" s="9" t="s">
        <v>470</v>
      </c>
      <c r="F2649" s="27">
        <v>413</v>
      </c>
      <c r="G2649" s="1">
        <v>580</v>
      </c>
      <c r="H2649" s="12">
        <v>1812.4507665634201</v>
      </c>
      <c r="I2649" s="12">
        <v>3180.4570555686951</v>
      </c>
      <c r="J2649" s="12">
        <v>4992.9078221321151</v>
      </c>
      <c r="K2649" s="12">
        <f t="shared" si="123"/>
        <v>848.7943297624596</v>
      </c>
      <c r="L2649" s="1" t="s">
        <v>309</v>
      </c>
      <c r="M2649" s="23">
        <f t="shared" si="124"/>
        <v>8.4879432976245965</v>
      </c>
      <c r="N2649" s="26">
        <f t="shared" si="125"/>
        <v>20.028409007818841</v>
      </c>
      <c r="O2649" s="14" t="s">
        <v>484</v>
      </c>
    </row>
    <row r="2650" spans="1:15" x14ac:dyDescent="0.2">
      <c r="A2650" s="5" t="s">
        <v>485</v>
      </c>
      <c r="B2650" s="1" t="s">
        <v>306</v>
      </c>
      <c r="C2650" s="1" t="s">
        <v>7</v>
      </c>
      <c r="D2650" t="s">
        <v>359</v>
      </c>
      <c r="E2650" s="9" t="s">
        <v>448</v>
      </c>
      <c r="F2650" s="27">
        <v>158</v>
      </c>
      <c r="G2650" s="1">
        <v>90</v>
      </c>
      <c r="H2650" s="12">
        <v>2140.0001049041698</v>
      </c>
      <c r="I2650" s="12">
        <v>2850.0000238418579</v>
      </c>
      <c r="J2650" s="12">
        <v>4990.0001287460273</v>
      </c>
      <c r="K2650" s="12">
        <f t="shared" si="123"/>
        <v>848.30002188682465</v>
      </c>
      <c r="L2650" s="1" t="s">
        <v>309</v>
      </c>
      <c r="M2650" s="23">
        <f t="shared" si="124"/>
        <v>8.4830002188682467</v>
      </c>
      <c r="N2650" s="26">
        <f t="shared" si="125"/>
        <v>20.04007964327041</v>
      </c>
      <c r="O2650" s="14" t="s">
        <v>484</v>
      </c>
    </row>
    <row r="2651" spans="1:15" x14ac:dyDescent="0.2">
      <c r="A2651" s="5" t="s">
        <v>485</v>
      </c>
      <c r="B2651" s="1" t="s">
        <v>306</v>
      </c>
      <c r="C2651" s="1" t="s">
        <v>7</v>
      </c>
      <c r="D2651" t="s">
        <v>382</v>
      </c>
      <c r="E2651" s="9" t="s">
        <v>54</v>
      </c>
      <c r="F2651" s="27">
        <v>194</v>
      </c>
      <c r="G2651" s="1">
        <v>120</v>
      </c>
      <c r="H2651" s="12">
        <v>2490.00000953674</v>
      </c>
      <c r="I2651" s="12">
        <v>2500</v>
      </c>
      <c r="J2651" s="12">
        <v>4990.0000095367395</v>
      </c>
      <c r="K2651" s="12">
        <f t="shared" si="123"/>
        <v>848.30000162124577</v>
      </c>
      <c r="L2651" s="1" t="s">
        <v>309</v>
      </c>
      <c r="M2651" s="23">
        <f t="shared" si="124"/>
        <v>8.4830000162124577</v>
      </c>
      <c r="N2651" s="26">
        <f t="shared" si="125"/>
        <v>20.040080122020633</v>
      </c>
      <c r="O2651" s="14" t="s">
        <v>484</v>
      </c>
    </row>
    <row r="2652" spans="1:15" x14ac:dyDescent="0.2">
      <c r="A2652" s="5" t="s">
        <v>485</v>
      </c>
      <c r="B2652" s="1" t="s">
        <v>306</v>
      </c>
      <c r="C2652" s="1" t="s">
        <v>7</v>
      </c>
      <c r="D2652" t="s">
        <v>406</v>
      </c>
      <c r="E2652" s="9" t="s">
        <v>457</v>
      </c>
      <c r="F2652" s="27">
        <v>126</v>
      </c>
      <c r="G2652" s="1">
        <v>60</v>
      </c>
      <c r="H2652" s="12">
        <v>2201.5073299408</v>
      </c>
      <c r="I2652" s="12">
        <v>2779.8492610454559</v>
      </c>
      <c r="J2652" s="12">
        <v>4981.3565909862555</v>
      </c>
      <c r="K2652" s="12">
        <f t="shared" si="123"/>
        <v>846.83062046766338</v>
      </c>
      <c r="L2652" s="1" t="s">
        <v>309</v>
      </c>
      <c r="M2652" s="23">
        <f t="shared" si="124"/>
        <v>8.4683062046766331</v>
      </c>
      <c r="N2652" s="26">
        <f t="shared" si="125"/>
        <v>20.074852738097405</v>
      </c>
      <c r="O2652" s="14" t="s">
        <v>484</v>
      </c>
    </row>
    <row r="2653" spans="1:15" x14ac:dyDescent="0.2">
      <c r="A2653" s="5" t="s">
        <v>485</v>
      </c>
      <c r="B2653" s="1" t="s">
        <v>306</v>
      </c>
      <c r="C2653" s="1" t="s">
        <v>7</v>
      </c>
      <c r="D2653" t="s">
        <v>345</v>
      </c>
      <c r="E2653" s="9" t="s">
        <v>427</v>
      </c>
      <c r="F2653" s="27">
        <v>380</v>
      </c>
      <c r="G2653" s="1">
        <v>750</v>
      </c>
      <c r="H2653" s="12">
        <v>2200.0000476837199</v>
      </c>
      <c r="I2653" s="12">
        <v>2780.0000011920929</v>
      </c>
      <c r="J2653" s="12">
        <v>4980.0000488758124</v>
      </c>
      <c r="K2653" s="12">
        <f t="shared" si="123"/>
        <v>846.60000830888805</v>
      </c>
      <c r="L2653" s="1" t="s">
        <v>309</v>
      </c>
      <c r="M2653" s="23">
        <f t="shared" si="124"/>
        <v>8.4660000830888809</v>
      </c>
      <c r="N2653" s="26">
        <f t="shared" si="125"/>
        <v>20.080321088063855</v>
      </c>
      <c r="O2653" s="14" t="s">
        <v>484</v>
      </c>
    </row>
    <row r="2654" spans="1:15" x14ac:dyDescent="0.2">
      <c r="A2654" s="5" t="s">
        <v>485</v>
      </c>
      <c r="B2654" s="1" t="s">
        <v>306</v>
      </c>
      <c r="C2654" s="1" t="s">
        <v>7</v>
      </c>
      <c r="D2654" t="s">
        <v>399</v>
      </c>
      <c r="E2654" s="9" t="s">
        <v>479</v>
      </c>
      <c r="F2654" s="27">
        <v>248</v>
      </c>
      <c r="G2654" s="1">
        <v>150</v>
      </c>
      <c r="H2654" s="12">
        <v>2478.8093566894499</v>
      </c>
      <c r="I2654" s="12">
        <v>2500</v>
      </c>
      <c r="J2654" s="12">
        <v>4978.8093566894495</v>
      </c>
      <c r="K2654" s="12">
        <f t="shared" si="123"/>
        <v>846.39759063720646</v>
      </c>
      <c r="L2654" s="1" t="s">
        <v>309</v>
      </c>
      <c r="M2654" s="23">
        <f t="shared" si="124"/>
        <v>8.463975906372065</v>
      </c>
      <c r="N2654" s="26">
        <f t="shared" si="125"/>
        <v>20.085123336896114</v>
      </c>
      <c r="O2654" s="14" t="s">
        <v>484</v>
      </c>
    </row>
    <row r="2655" spans="1:15" x14ac:dyDescent="0.2">
      <c r="A2655" s="5" t="s">
        <v>485</v>
      </c>
      <c r="B2655" s="1" t="s">
        <v>306</v>
      </c>
      <c r="C2655" s="1" t="s">
        <v>7</v>
      </c>
      <c r="D2655" t="s">
        <v>399</v>
      </c>
      <c r="E2655" s="9" t="s">
        <v>457</v>
      </c>
      <c r="F2655" s="27">
        <v>152</v>
      </c>
      <c r="G2655" s="1">
        <v>65</v>
      </c>
      <c r="H2655" s="24" t="s">
        <v>722</v>
      </c>
      <c r="I2655" s="12">
        <v>4960.0000977516156</v>
      </c>
      <c r="J2655" s="12">
        <v>4960.0000977516156</v>
      </c>
      <c r="K2655" s="12">
        <f t="shared" si="123"/>
        <v>843.20001661777462</v>
      </c>
      <c r="L2655" s="1" t="s">
        <v>309</v>
      </c>
      <c r="M2655" s="23">
        <f t="shared" si="124"/>
        <v>8.4320001661777457</v>
      </c>
      <c r="N2655" s="26">
        <f t="shared" si="125"/>
        <v>20.161289925242205</v>
      </c>
      <c r="O2655" s="14" t="s">
        <v>484</v>
      </c>
    </row>
    <row r="2656" spans="1:15" x14ac:dyDescent="0.2">
      <c r="A2656" s="5" t="s">
        <v>485</v>
      </c>
      <c r="B2656" s="1" t="s">
        <v>306</v>
      </c>
      <c r="C2656" s="1" t="s">
        <v>7</v>
      </c>
      <c r="D2656" t="s">
        <v>481</v>
      </c>
      <c r="E2656" s="9" t="s">
        <v>479</v>
      </c>
      <c r="F2656" s="27">
        <v>164</v>
      </c>
      <c r="G2656" s="1">
        <v>65</v>
      </c>
      <c r="H2656" s="12">
        <v>2460.0000381469699</v>
      </c>
      <c r="I2656" s="12">
        <v>2500</v>
      </c>
      <c r="J2656" s="12">
        <v>4960.0000381469699</v>
      </c>
      <c r="K2656" s="12">
        <f t="shared" si="123"/>
        <v>843.2000064849849</v>
      </c>
      <c r="L2656" s="1" t="s">
        <v>309</v>
      </c>
      <c r="M2656" s="23">
        <f t="shared" si="124"/>
        <v>8.4320000648498485</v>
      </c>
      <c r="N2656" s="26">
        <f t="shared" si="125"/>
        <v>20.161290167521749</v>
      </c>
      <c r="O2656" s="14" t="s">
        <v>484</v>
      </c>
    </row>
    <row r="2657" spans="1:15" x14ac:dyDescent="0.2">
      <c r="A2657" s="5" t="s">
        <v>485</v>
      </c>
      <c r="B2657" s="1" t="s">
        <v>306</v>
      </c>
      <c r="C2657" s="1" t="s">
        <v>7</v>
      </c>
      <c r="D2657" t="s">
        <v>359</v>
      </c>
      <c r="E2657" s="9" t="s">
        <v>427</v>
      </c>
      <c r="F2657" s="27">
        <v>4460</v>
      </c>
      <c r="G2657" s="1">
        <v>1305</v>
      </c>
      <c r="H2657" s="12">
        <v>1909.9999666214001</v>
      </c>
      <c r="I2657" s="12">
        <v>3049.9999821186061</v>
      </c>
      <c r="J2657" s="12">
        <v>4959.9999487400064</v>
      </c>
      <c r="K2657" s="12">
        <f t="shared" si="123"/>
        <v>843.19999128580105</v>
      </c>
      <c r="L2657" s="1" t="s">
        <v>309</v>
      </c>
      <c r="M2657" s="23">
        <f t="shared" si="124"/>
        <v>8.4319999128580108</v>
      </c>
      <c r="N2657" s="26">
        <f t="shared" si="125"/>
        <v>20.161290530941052</v>
      </c>
      <c r="O2657" s="14" t="s">
        <v>484</v>
      </c>
    </row>
    <row r="2658" spans="1:15" x14ac:dyDescent="0.2">
      <c r="A2658" s="1">
        <v>712671</v>
      </c>
      <c r="B2658" s="4">
        <v>41465</v>
      </c>
      <c r="C2658" s="1" t="s">
        <v>47</v>
      </c>
      <c r="D2658" t="s">
        <v>64</v>
      </c>
      <c r="E2658" s="8" t="s">
        <v>65</v>
      </c>
      <c r="F2658" s="27">
        <v>266.66666666666703</v>
      </c>
      <c r="G2658" s="28" t="s">
        <v>306</v>
      </c>
      <c r="H2658" s="12">
        <v>4520</v>
      </c>
      <c r="I2658" s="12">
        <v>435</v>
      </c>
      <c r="J2658" s="12">
        <v>4955</v>
      </c>
      <c r="K2658" s="12">
        <f t="shared" si="123"/>
        <v>842.35</v>
      </c>
      <c r="L2658" s="5" t="s">
        <v>309</v>
      </c>
      <c r="M2658" s="23">
        <f t="shared" si="124"/>
        <v>8.4235000000000007</v>
      </c>
      <c r="N2658" s="26">
        <f t="shared" si="125"/>
        <v>20.181634712411707</v>
      </c>
      <c r="O2658" s="14" t="s">
        <v>311</v>
      </c>
    </row>
    <row r="2659" spans="1:15" x14ac:dyDescent="0.2">
      <c r="A2659" s="5" t="s">
        <v>485</v>
      </c>
      <c r="B2659" s="1" t="s">
        <v>306</v>
      </c>
      <c r="C2659" s="1" t="s">
        <v>7</v>
      </c>
      <c r="D2659" t="s">
        <v>897</v>
      </c>
      <c r="E2659" s="9" t="s">
        <v>470</v>
      </c>
      <c r="F2659" s="27">
        <v>392</v>
      </c>
      <c r="G2659" s="1">
        <v>910</v>
      </c>
      <c r="H2659" s="12">
        <v>2096.3830947875999</v>
      </c>
      <c r="I2659" s="12">
        <v>2846.2315499782558</v>
      </c>
      <c r="J2659" s="12">
        <v>4942.6146447658557</v>
      </c>
      <c r="K2659" s="12">
        <f t="shared" si="123"/>
        <v>840.2444896101955</v>
      </c>
      <c r="L2659" s="1" t="s">
        <v>309</v>
      </c>
      <c r="M2659" s="23">
        <f t="shared" si="124"/>
        <v>8.4024448961019544</v>
      </c>
      <c r="N2659" s="26">
        <f t="shared" si="125"/>
        <v>20.232206471102959</v>
      </c>
      <c r="O2659" s="14" t="s">
        <v>484</v>
      </c>
    </row>
    <row r="2660" spans="1:15" x14ac:dyDescent="0.2">
      <c r="A2660" s="5" t="s">
        <v>485</v>
      </c>
      <c r="B2660" s="1" t="s">
        <v>306</v>
      </c>
      <c r="C2660" s="1" t="s">
        <v>7</v>
      </c>
      <c r="D2660" t="s">
        <v>446</v>
      </c>
      <c r="E2660" s="9" t="s">
        <v>102</v>
      </c>
      <c r="F2660" s="27">
        <v>613</v>
      </c>
      <c r="G2660" s="1">
        <v>2550</v>
      </c>
      <c r="H2660" s="12">
        <v>2440.0000572204599</v>
      </c>
      <c r="I2660" s="12">
        <v>2500</v>
      </c>
      <c r="J2660" s="12">
        <v>4940.0000572204599</v>
      </c>
      <c r="K2660" s="12">
        <f t="shared" si="123"/>
        <v>839.80000972747814</v>
      </c>
      <c r="L2660" s="1" t="s">
        <v>309</v>
      </c>
      <c r="M2660" s="23">
        <f t="shared" si="124"/>
        <v>8.3980000972747817</v>
      </c>
      <c r="N2660" s="26">
        <f t="shared" si="125"/>
        <v>20.242914745281603</v>
      </c>
      <c r="O2660" s="14" t="s">
        <v>484</v>
      </c>
    </row>
    <row r="2661" spans="1:15" x14ac:dyDescent="0.2">
      <c r="A2661" s="5" t="s">
        <v>485</v>
      </c>
      <c r="B2661" s="1" t="s">
        <v>306</v>
      </c>
      <c r="C2661" s="1" t="s">
        <v>7</v>
      </c>
      <c r="D2661" t="s">
        <v>345</v>
      </c>
      <c r="E2661" s="9" t="s">
        <v>457</v>
      </c>
      <c r="F2661" s="27">
        <v>190</v>
      </c>
      <c r="G2661" s="1">
        <v>130</v>
      </c>
      <c r="H2661" s="12">
        <v>1149.99997615814</v>
      </c>
      <c r="I2661" s="12">
        <v>3789.9999618530255</v>
      </c>
      <c r="J2661" s="12">
        <v>4939.9999380111658</v>
      </c>
      <c r="K2661" s="12">
        <f t="shared" si="123"/>
        <v>839.79998946189824</v>
      </c>
      <c r="L2661" s="1" t="s">
        <v>309</v>
      </c>
      <c r="M2661" s="23">
        <f t="shared" si="124"/>
        <v>8.397999894618982</v>
      </c>
      <c r="N2661" s="26">
        <f t="shared" si="125"/>
        <v>20.242915233772209</v>
      </c>
      <c r="O2661" s="14" t="s">
        <v>484</v>
      </c>
    </row>
    <row r="2662" spans="1:15" x14ac:dyDescent="0.2">
      <c r="A2662" s="5" t="s">
        <v>485</v>
      </c>
      <c r="B2662" s="1" t="s">
        <v>306</v>
      </c>
      <c r="C2662" s="1" t="s">
        <v>7</v>
      </c>
      <c r="D2662" t="s">
        <v>372</v>
      </c>
      <c r="E2662" s="9" t="s">
        <v>54</v>
      </c>
      <c r="F2662" s="27">
        <v>150</v>
      </c>
      <c r="G2662" s="1">
        <v>60</v>
      </c>
      <c r="H2662" s="12">
        <v>2430.0000667571999</v>
      </c>
      <c r="I2662" s="12">
        <v>2500</v>
      </c>
      <c r="J2662" s="12">
        <v>4930.0000667572003</v>
      </c>
      <c r="K2662" s="12">
        <f t="shared" si="123"/>
        <v>838.10001134872402</v>
      </c>
      <c r="L2662" s="1" t="s">
        <v>309</v>
      </c>
      <c r="M2662" s="23">
        <f t="shared" si="124"/>
        <v>8.3810001134872394</v>
      </c>
      <c r="N2662" s="26">
        <f t="shared" si="125"/>
        <v>20.283975384563611</v>
      </c>
      <c r="O2662" s="14" t="s">
        <v>484</v>
      </c>
    </row>
    <row r="2663" spans="1:15" x14ac:dyDescent="0.2">
      <c r="A2663" s="5" t="s">
        <v>485</v>
      </c>
      <c r="B2663" s="1" t="s">
        <v>306</v>
      </c>
      <c r="C2663" s="1" t="s">
        <v>7</v>
      </c>
      <c r="D2663" t="s">
        <v>372</v>
      </c>
      <c r="E2663" s="9" t="s">
        <v>54</v>
      </c>
      <c r="F2663" s="27">
        <v>159</v>
      </c>
      <c r="G2663" s="1">
        <v>70</v>
      </c>
      <c r="H2663" s="12">
        <v>2119.9998855590798</v>
      </c>
      <c r="I2663" s="12">
        <v>2810.0000321865077</v>
      </c>
      <c r="J2663" s="12">
        <v>4929.9999177455875</v>
      </c>
      <c r="K2663" s="12">
        <f t="shared" si="123"/>
        <v>838.09998601674988</v>
      </c>
      <c r="L2663" s="1" t="s">
        <v>309</v>
      </c>
      <c r="M2663" s="23">
        <f t="shared" si="124"/>
        <v>8.3809998601674991</v>
      </c>
      <c r="N2663" s="26">
        <f t="shared" si="125"/>
        <v>20.283975997656498</v>
      </c>
      <c r="O2663" s="14" t="s">
        <v>484</v>
      </c>
    </row>
    <row r="2664" spans="1:15" x14ac:dyDescent="0.2">
      <c r="A2664" s="5" t="s">
        <v>485</v>
      </c>
      <c r="B2664" s="1" t="s">
        <v>306</v>
      </c>
      <c r="C2664" s="1" t="s">
        <v>7</v>
      </c>
      <c r="D2664" t="s">
        <v>425</v>
      </c>
      <c r="E2664" s="9" t="s">
        <v>422</v>
      </c>
      <c r="F2664" s="27">
        <v>588</v>
      </c>
      <c r="G2664" s="1">
        <v>1980</v>
      </c>
      <c r="H2664" s="12">
        <v>2099.9999046325702</v>
      </c>
      <c r="I2664" s="12">
        <v>2829.999983310699</v>
      </c>
      <c r="J2664" s="12">
        <v>4929.9998879432696</v>
      </c>
      <c r="K2664" s="12">
        <f t="shared" si="123"/>
        <v>838.09998095035587</v>
      </c>
      <c r="L2664" s="1" t="s">
        <v>309</v>
      </c>
      <c r="M2664" s="23">
        <f t="shared" si="124"/>
        <v>8.3809998095035585</v>
      </c>
      <c r="N2664" s="26">
        <f t="shared" si="125"/>
        <v>20.28397612027506</v>
      </c>
      <c r="O2664" s="14" t="s">
        <v>484</v>
      </c>
    </row>
    <row r="2665" spans="1:15" x14ac:dyDescent="0.2">
      <c r="A2665" s="5" t="s">
        <v>485</v>
      </c>
      <c r="B2665" s="1" t="s">
        <v>306</v>
      </c>
      <c r="C2665" s="1" t="s">
        <v>7</v>
      </c>
      <c r="D2665" t="s">
        <v>338</v>
      </c>
      <c r="E2665" s="9" t="s">
        <v>470</v>
      </c>
      <c r="F2665" s="27">
        <v>364</v>
      </c>
      <c r="G2665" s="1">
        <v>600</v>
      </c>
      <c r="H2665" s="12">
        <v>2420.0000762939503</v>
      </c>
      <c r="I2665" s="12">
        <v>2500</v>
      </c>
      <c r="J2665" s="12">
        <v>4920.0000762939508</v>
      </c>
      <c r="K2665" s="12">
        <f t="shared" si="123"/>
        <v>836.40001296997161</v>
      </c>
      <c r="L2665" s="1" t="s">
        <v>309</v>
      </c>
      <c r="M2665" s="23">
        <f t="shared" si="124"/>
        <v>8.3640001296997166</v>
      </c>
      <c r="N2665" s="26">
        <f t="shared" si="125"/>
        <v>20.325202936851621</v>
      </c>
      <c r="O2665" s="14" t="s">
        <v>484</v>
      </c>
    </row>
    <row r="2666" spans="1:15" x14ac:dyDescent="0.2">
      <c r="A2666" s="5" t="s">
        <v>485</v>
      </c>
      <c r="B2666" s="1" t="s">
        <v>306</v>
      </c>
      <c r="C2666" s="1" t="s">
        <v>7</v>
      </c>
      <c r="D2666" t="s">
        <v>351</v>
      </c>
      <c r="E2666" s="9" t="s">
        <v>448</v>
      </c>
      <c r="F2666" s="27">
        <v>175</v>
      </c>
      <c r="G2666" s="1">
        <v>85</v>
      </c>
      <c r="H2666" s="12">
        <v>1690.0000572204601</v>
      </c>
      <c r="I2666" s="12">
        <v>3229.9999892711653</v>
      </c>
      <c r="J2666" s="12">
        <v>4920.0000464916257</v>
      </c>
      <c r="K2666" s="12">
        <f t="shared" si="123"/>
        <v>836.40000790357635</v>
      </c>
      <c r="L2666" s="1" t="s">
        <v>309</v>
      </c>
      <c r="M2666" s="23">
        <f t="shared" si="124"/>
        <v>8.3640000790357636</v>
      </c>
      <c r="N2666" s="26">
        <f t="shared" si="125"/>
        <v>20.325203059969162</v>
      </c>
      <c r="O2666" s="14" t="s">
        <v>484</v>
      </c>
    </row>
    <row r="2667" spans="1:15" x14ac:dyDescent="0.2">
      <c r="A2667" s="5" t="s">
        <v>485</v>
      </c>
      <c r="B2667" s="1" t="s">
        <v>306</v>
      </c>
      <c r="C2667" s="1" t="s">
        <v>7</v>
      </c>
      <c r="D2667" t="s">
        <v>345</v>
      </c>
      <c r="E2667" s="9" t="s">
        <v>427</v>
      </c>
      <c r="F2667" s="27">
        <v>315</v>
      </c>
      <c r="G2667" s="1">
        <v>450</v>
      </c>
      <c r="H2667" s="12">
        <v>1809.9999427795399</v>
      </c>
      <c r="I2667" s="12">
        <v>3109.9999845027919</v>
      </c>
      <c r="J2667" s="12">
        <v>4919.9999272823316</v>
      </c>
      <c r="K2667" s="12">
        <f t="shared" si="123"/>
        <v>836.39998763799633</v>
      </c>
      <c r="L2667" s="1" t="s">
        <v>309</v>
      </c>
      <c r="M2667" s="23">
        <f t="shared" si="124"/>
        <v>8.3639998763799639</v>
      </c>
      <c r="N2667" s="26">
        <f t="shared" si="125"/>
        <v>20.325203552439312</v>
      </c>
      <c r="O2667" s="14" t="s">
        <v>484</v>
      </c>
    </row>
    <row r="2668" spans="1:15" x14ac:dyDescent="0.2">
      <c r="A2668" s="1">
        <v>721731</v>
      </c>
      <c r="B2668" s="4">
        <v>41480</v>
      </c>
      <c r="C2668" s="1" t="s">
        <v>48</v>
      </c>
      <c r="D2668" t="s">
        <v>109</v>
      </c>
      <c r="E2668" s="8" t="s">
        <v>81</v>
      </c>
      <c r="F2668" s="27">
        <v>218.666666666667</v>
      </c>
      <c r="G2668" s="28" t="s">
        <v>306</v>
      </c>
      <c r="H2668" s="12">
        <v>2900</v>
      </c>
      <c r="I2668" s="12">
        <v>2001</v>
      </c>
      <c r="J2668" s="12">
        <v>4901</v>
      </c>
      <c r="K2668" s="12">
        <f t="shared" si="123"/>
        <v>833.17</v>
      </c>
      <c r="L2668" s="5" t="s">
        <v>309</v>
      </c>
      <c r="M2668" s="23">
        <f t="shared" si="124"/>
        <v>8.3316999999999997</v>
      </c>
      <c r="N2668" s="26">
        <f t="shared" si="125"/>
        <v>20.403999183840032</v>
      </c>
      <c r="O2668" s="14" t="s">
        <v>311</v>
      </c>
    </row>
    <row r="2669" spans="1:15" x14ac:dyDescent="0.2">
      <c r="A2669" s="5" t="s">
        <v>485</v>
      </c>
      <c r="B2669" s="1" t="s">
        <v>306</v>
      </c>
      <c r="C2669" s="1" t="s">
        <v>7</v>
      </c>
      <c r="D2669" t="s">
        <v>428</v>
      </c>
      <c r="E2669" s="9" t="s">
        <v>457</v>
      </c>
      <c r="F2669" s="27">
        <v>257</v>
      </c>
      <c r="G2669" s="1">
        <v>350</v>
      </c>
      <c r="H2669" s="12">
        <v>2400.0000953674298</v>
      </c>
      <c r="I2669" s="12">
        <v>2500</v>
      </c>
      <c r="J2669" s="12">
        <v>4900.0000953674298</v>
      </c>
      <c r="K2669" s="12">
        <f t="shared" si="123"/>
        <v>833.00001621246304</v>
      </c>
      <c r="L2669" s="1" t="s">
        <v>309</v>
      </c>
      <c r="M2669" s="23">
        <f t="shared" si="124"/>
        <v>8.3300001621246302</v>
      </c>
      <c r="N2669" s="26">
        <f t="shared" si="125"/>
        <v>20.40816286810734</v>
      </c>
      <c r="O2669" s="14" t="s">
        <v>484</v>
      </c>
    </row>
    <row r="2670" spans="1:15" x14ac:dyDescent="0.2">
      <c r="A2670" s="5" t="s">
        <v>485</v>
      </c>
      <c r="B2670" s="1" t="s">
        <v>306</v>
      </c>
      <c r="C2670" s="1" t="s">
        <v>7</v>
      </c>
      <c r="D2670" t="s">
        <v>481</v>
      </c>
      <c r="E2670" s="9" t="s">
        <v>479</v>
      </c>
      <c r="F2670" s="27">
        <v>180</v>
      </c>
      <c r="G2670" s="1">
        <v>65</v>
      </c>
      <c r="H2670" s="12">
        <v>2400.0000953674298</v>
      </c>
      <c r="I2670" s="12">
        <v>2500</v>
      </c>
      <c r="J2670" s="12">
        <v>4900.0000953674298</v>
      </c>
      <c r="K2670" s="12">
        <f t="shared" si="123"/>
        <v>833.00001621246304</v>
      </c>
      <c r="L2670" s="1" t="s">
        <v>309</v>
      </c>
      <c r="M2670" s="23">
        <f t="shared" si="124"/>
        <v>8.3300001621246302</v>
      </c>
      <c r="N2670" s="26">
        <f t="shared" si="125"/>
        <v>20.40816286810734</v>
      </c>
      <c r="O2670" s="14" t="s">
        <v>484</v>
      </c>
    </row>
    <row r="2671" spans="1:15" x14ac:dyDescent="0.2">
      <c r="A2671" s="5" t="s">
        <v>485</v>
      </c>
      <c r="B2671" s="1" t="s">
        <v>306</v>
      </c>
      <c r="C2671" s="1" t="s">
        <v>7</v>
      </c>
      <c r="D2671" t="s">
        <v>378</v>
      </c>
      <c r="E2671" s="9" t="s">
        <v>470</v>
      </c>
      <c r="F2671" s="27">
        <v>426</v>
      </c>
      <c r="G2671" s="1">
        <v>1330</v>
      </c>
      <c r="H2671" s="12">
        <v>2390.0001049041698</v>
      </c>
      <c r="I2671" s="12">
        <v>2500</v>
      </c>
      <c r="J2671" s="12">
        <v>4890.0001049041693</v>
      </c>
      <c r="K2671" s="12">
        <f t="shared" si="123"/>
        <v>831.30001783370881</v>
      </c>
      <c r="L2671" s="1" t="s">
        <v>309</v>
      </c>
      <c r="M2671" s="23">
        <f t="shared" si="124"/>
        <v>8.3130001783370879</v>
      </c>
      <c r="N2671" s="26">
        <f t="shared" si="125"/>
        <v>20.449897311803785</v>
      </c>
      <c r="O2671" s="14" t="s">
        <v>484</v>
      </c>
    </row>
    <row r="2672" spans="1:15" x14ac:dyDescent="0.2">
      <c r="A2672" s="5" t="s">
        <v>485</v>
      </c>
      <c r="B2672" s="1" t="s">
        <v>306</v>
      </c>
      <c r="C2672" s="1" t="s">
        <v>7</v>
      </c>
      <c r="D2672" t="s">
        <v>399</v>
      </c>
      <c r="E2672" s="9" t="s">
        <v>400</v>
      </c>
      <c r="F2672" s="27">
        <v>568</v>
      </c>
      <c r="G2672" s="1">
        <v>2440</v>
      </c>
      <c r="H2672" s="12">
        <v>1898.8627195358301</v>
      </c>
      <c r="I2672" s="12">
        <v>2983.9561581611629</v>
      </c>
      <c r="J2672" s="12">
        <v>4882.8188776969928</v>
      </c>
      <c r="K2672" s="12">
        <f t="shared" si="123"/>
        <v>830.07920920848881</v>
      </c>
      <c r="L2672" s="1" t="s">
        <v>309</v>
      </c>
      <c r="M2672" s="23">
        <f t="shared" si="124"/>
        <v>8.3007920920848886</v>
      </c>
      <c r="N2672" s="26">
        <f t="shared" si="125"/>
        <v>20.479973250034931</v>
      </c>
      <c r="O2672" s="14" t="s">
        <v>484</v>
      </c>
    </row>
    <row r="2673" spans="1:15" x14ac:dyDescent="0.2">
      <c r="A2673" s="5" t="s">
        <v>485</v>
      </c>
      <c r="B2673" s="1" t="s">
        <v>306</v>
      </c>
      <c r="C2673" s="1" t="s">
        <v>7</v>
      </c>
      <c r="D2673" t="s">
        <v>481</v>
      </c>
      <c r="E2673" s="9" t="s">
        <v>479</v>
      </c>
      <c r="F2673" s="27">
        <v>202</v>
      </c>
      <c r="G2673" s="1">
        <v>95</v>
      </c>
      <c r="H2673" s="12">
        <v>2359.9998950958302</v>
      </c>
      <c r="I2673" s="12">
        <v>2520.0000107288361</v>
      </c>
      <c r="J2673" s="12">
        <v>4879.9999058246667</v>
      </c>
      <c r="K2673" s="12">
        <f t="shared" si="123"/>
        <v>829.59998399019332</v>
      </c>
      <c r="L2673" s="1" t="s">
        <v>309</v>
      </c>
      <c r="M2673" s="23">
        <f t="shared" si="124"/>
        <v>8.295999839901933</v>
      </c>
      <c r="N2673" s="26">
        <f t="shared" si="125"/>
        <v>20.491803674143942</v>
      </c>
      <c r="O2673" s="14" t="s">
        <v>484</v>
      </c>
    </row>
    <row r="2674" spans="1:15" x14ac:dyDescent="0.2">
      <c r="A2674" s="5" t="s">
        <v>485</v>
      </c>
      <c r="B2674" s="1" t="s">
        <v>306</v>
      </c>
      <c r="C2674" s="1" t="s">
        <v>7</v>
      </c>
      <c r="D2674" t="s">
        <v>345</v>
      </c>
      <c r="E2674" s="9" t="s">
        <v>457</v>
      </c>
      <c r="F2674" s="27">
        <v>129</v>
      </c>
      <c r="G2674" s="1">
        <v>40</v>
      </c>
      <c r="H2674" s="12">
        <v>2099.9999046325702</v>
      </c>
      <c r="I2674" s="12">
        <v>2780.0000011920929</v>
      </c>
      <c r="J2674" s="12">
        <v>4879.9999058246631</v>
      </c>
      <c r="K2674" s="12">
        <f t="shared" si="123"/>
        <v>829.59998399019275</v>
      </c>
      <c r="L2674" s="1" t="s">
        <v>309</v>
      </c>
      <c r="M2674" s="23">
        <f t="shared" si="124"/>
        <v>8.2959998399019277</v>
      </c>
      <c r="N2674" s="26">
        <f t="shared" si="125"/>
        <v>20.491803674143959</v>
      </c>
      <c r="O2674" s="14" t="s">
        <v>484</v>
      </c>
    </row>
    <row r="2675" spans="1:15" x14ac:dyDescent="0.2">
      <c r="A2675" s="5" t="s">
        <v>485</v>
      </c>
      <c r="B2675" s="1" t="s">
        <v>306</v>
      </c>
      <c r="C2675" s="1" t="s">
        <v>7</v>
      </c>
      <c r="D2675" t="s">
        <v>897</v>
      </c>
      <c r="E2675" s="9" t="s">
        <v>400</v>
      </c>
      <c r="F2675" s="27">
        <v>705</v>
      </c>
      <c r="G2675" s="1">
        <v>4600</v>
      </c>
      <c r="H2675" s="12">
        <v>2369.9998855590798</v>
      </c>
      <c r="I2675" s="12">
        <v>2500</v>
      </c>
      <c r="J2675" s="12">
        <v>4869.9998855590802</v>
      </c>
      <c r="K2675" s="12">
        <f t="shared" si="123"/>
        <v>827.8999805450436</v>
      </c>
      <c r="L2675" s="1" t="s">
        <v>309</v>
      </c>
      <c r="M2675" s="23">
        <f t="shared" si="124"/>
        <v>8.2789998054504359</v>
      </c>
      <c r="N2675" s="26">
        <f t="shared" si="125"/>
        <v>20.533881386019768</v>
      </c>
      <c r="O2675" s="14" t="s">
        <v>484</v>
      </c>
    </row>
    <row r="2676" spans="1:15" x14ac:dyDescent="0.2">
      <c r="A2676" s="5" t="s">
        <v>485</v>
      </c>
      <c r="B2676" s="1" t="s">
        <v>306</v>
      </c>
      <c r="C2676" s="1" t="s">
        <v>7</v>
      </c>
      <c r="D2676" t="s">
        <v>316</v>
      </c>
      <c r="E2676" s="9" t="s">
        <v>478</v>
      </c>
      <c r="F2676" s="27">
        <v>414</v>
      </c>
      <c r="G2676" s="1">
        <v>780</v>
      </c>
      <c r="H2676" s="12">
        <v>2369.9998855590798</v>
      </c>
      <c r="I2676" s="12">
        <v>2500</v>
      </c>
      <c r="J2676" s="12">
        <v>4869.9998855590802</v>
      </c>
      <c r="K2676" s="12">
        <f t="shared" si="123"/>
        <v>827.8999805450436</v>
      </c>
      <c r="L2676" s="1" t="s">
        <v>309</v>
      </c>
      <c r="M2676" s="23">
        <f t="shared" si="124"/>
        <v>8.2789998054504359</v>
      </c>
      <c r="N2676" s="26">
        <f t="shared" si="125"/>
        <v>20.533881386019768</v>
      </c>
      <c r="O2676" s="14" t="s">
        <v>484</v>
      </c>
    </row>
    <row r="2677" spans="1:15" x14ac:dyDescent="0.2">
      <c r="A2677" s="5" t="s">
        <v>485</v>
      </c>
      <c r="B2677" s="1" t="s">
        <v>306</v>
      </c>
      <c r="C2677" s="1" t="s">
        <v>7</v>
      </c>
      <c r="D2677" t="s">
        <v>476</v>
      </c>
      <c r="E2677" s="9" t="s">
        <v>102</v>
      </c>
      <c r="F2677" s="27">
        <v>376</v>
      </c>
      <c r="G2677" s="1">
        <v>420</v>
      </c>
      <c r="H2677" s="12">
        <v>1610.00001430511</v>
      </c>
      <c r="I2677" s="12">
        <v>3250</v>
      </c>
      <c r="J2677" s="12">
        <v>4860.0000143051102</v>
      </c>
      <c r="K2677" s="12">
        <f t="shared" si="123"/>
        <v>826.20000243186871</v>
      </c>
      <c r="L2677" s="1" t="s">
        <v>309</v>
      </c>
      <c r="M2677" s="23">
        <f t="shared" si="124"/>
        <v>8.262000024318688</v>
      </c>
      <c r="N2677" s="26">
        <f t="shared" si="125"/>
        <v>20.576131626678226</v>
      </c>
      <c r="O2677" s="14" t="s">
        <v>484</v>
      </c>
    </row>
    <row r="2678" spans="1:15" x14ac:dyDescent="0.2">
      <c r="A2678" s="5" t="s">
        <v>485</v>
      </c>
      <c r="B2678" s="1" t="s">
        <v>306</v>
      </c>
      <c r="C2678" s="1" t="s">
        <v>7</v>
      </c>
      <c r="D2678" t="s">
        <v>398</v>
      </c>
      <c r="E2678" s="9" t="s">
        <v>393</v>
      </c>
      <c r="F2678" s="27">
        <v>276</v>
      </c>
      <c r="G2678" s="1">
        <v>205</v>
      </c>
      <c r="H2678" s="12">
        <v>1799.9999523162799</v>
      </c>
      <c r="I2678" s="12">
        <v>3050.000011920929</v>
      </c>
      <c r="J2678" s="12">
        <v>4849.9999642372086</v>
      </c>
      <c r="K2678" s="12">
        <f t="shared" si="123"/>
        <v>824.49999392032544</v>
      </c>
      <c r="L2678" s="1" t="s">
        <v>309</v>
      </c>
      <c r="M2678" s="23">
        <f t="shared" si="124"/>
        <v>8.2449999392032538</v>
      </c>
      <c r="N2678" s="26">
        <f t="shared" si="125"/>
        <v>20.618556853067453</v>
      </c>
      <c r="O2678" s="14" t="s">
        <v>484</v>
      </c>
    </row>
    <row r="2679" spans="1:15" x14ac:dyDescent="0.2">
      <c r="A2679" s="1">
        <v>709091</v>
      </c>
      <c r="B2679" s="4">
        <v>41487</v>
      </c>
      <c r="C2679" s="1" t="s">
        <v>8</v>
      </c>
      <c r="D2679" t="s">
        <v>180</v>
      </c>
      <c r="E2679" s="8" t="s">
        <v>158</v>
      </c>
      <c r="F2679" s="27">
        <v>525</v>
      </c>
      <c r="G2679" s="28" t="s">
        <v>306</v>
      </c>
      <c r="H2679" s="12">
        <v>3690</v>
      </c>
      <c r="I2679" s="12">
        <v>1150</v>
      </c>
      <c r="J2679" s="12">
        <v>4840</v>
      </c>
      <c r="K2679" s="12">
        <f t="shared" si="123"/>
        <v>822.8</v>
      </c>
      <c r="L2679" s="5" t="s">
        <v>309</v>
      </c>
      <c r="M2679" s="23">
        <f t="shared" si="124"/>
        <v>8.2279999999999998</v>
      </c>
      <c r="N2679" s="26">
        <f t="shared" si="125"/>
        <v>20.66115702479339</v>
      </c>
      <c r="O2679" s="14" t="s">
        <v>311</v>
      </c>
    </row>
    <row r="2680" spans="1:15" x14ac:dyDescent="0.2">
      <c r="A2680" s="5" t="s">
        <v>485</v>
      </c>
      <c r="B2680" s="1" t="s">
        <v>306</v>
      </c>
      <c r="C2680" s="1" t="s">
        <v>7</v>
      </c>
      <c r="D2680" t="s">
        <v>312</v>
      </c>
      <c r="E2680" s="9" t="s">
        <v>313</v>
      </c>
      <c r="F2680" s="27">
        <v>600</v>
      </c>
      <c r="G2680" s="1">
        <v>2605</v>
      </c>
      <c r="H2680" s="12">
        <v>2335.6573581695602</v>
      </c>
      <c r="I2680" s="12">
        <v>2500</v>
      </c>
      <c r="J2680" s="12">
        <v>4835.6573581695602</v>
      </c>
      <c r="K2680" s="12">
        <f t="shared" si="123"/>
        <v>822.06175088882526</v>
      </c>
      <c r="L2680" s="1" t="s">
        <v>309</v>
      </c>
      <c r="M2680" s="23">
        <f t="shared" si="124"/>
        <v>8.2206175088882532</v>
      </c>
      <c r="N2680" s="26">
        <f t="shared" si="125"/>
        <v>20.67971169029498</v>
      </c>
      <c r="O2680" s="14" t="s">
        <v>484</v>
      </c>
    </row>
    <row r="2681" spans="1:15" x14ac:dyDescent="0.2">
      <c r="A2681" s="1">
        <v>718871</v>
      </c>
      <c r="B2681" s="4">
        <v>41473</v>
      </c>
      <c r="C2681" s="1" t="s">
        <v>18</v>
      </c>
      <c r="D2681" t="s">
        <v>164</v>
      </c>
      <c r="E2681" s="8" t="s">
        <v>81</v>
      </c>
      <c r="F2681" s="27">
        <v>388.4</v>
      </c>
      <c r="G2681" s="28" t="s">
        <v>306</v>
      </c>
      <c r="H2681" s="12">
        <v>3710</v>
      </c>
      <c r="I2681" s="12">
        <v>1123</v>
      </c>
      <c r="J2681" s="12">
        <v>4833</v>
      </c>
      <c r="K2681" s="12">
        <f t="shared" si="123"/>
        <v>821.61</v>
      </c>
      <c r="L2681" s="5" t="s">
        <v>309</v>
      </c>
      <c r="M2681" s="23">
        <f t="shared" si="124"/>
        <v>8.2161000000000008</v>
      </c>
      <c r="N2681" s="26">
        <f t="shared" si="125"/>
        <v>20.691082143596109</v>
      </c>
      <c r="O2681" s="14" t="s">
        <v>311</v>
      </c>
    </row>
    <row r="2682" spans="1:15" x14ac:dyDescent="0.2">
      <c r="A2682" s="5" t="s">
        <v>485</v>
      </c>
      <c r="B2682" s="1" t="s">
        <v>306</v>
      </c>
      <c r="C2682" s="1" t="s">
        <v>7</v>
      </c>
      <c r="D2682" t="s">
        <v>461</v>
      </c>
      <c r="E2682" s="9" t="s">
        <v>457</v>
      </c>
      <c r="F2682" s="27">
        <v>198</v>
      </c>
      <c r="G2682" s="1">
        <v>175</v>
      </c>
      <c r="H2682" s="12">
        <v>2329.9999237060497</v>
      </c>
      <c r="I2682" s="12">
        <v>2500</v>
      </c>
      <c r="J2682" s="12">
        <v>4829.9999237060492</v>
      </c>
      <c r="K2682" s="12">
        <f t="shared" si="123"/>
        <v>821.09998703002839</v>
      </c>
      <c r="L2682" s="1" t="s">
        <v>309</v>
      </c>
      <c r="M2682" s="23">
        <f t="shared" si="124"/>
        <v>8.2109998703002844</v>
      </c>
      <c r="N2682" s="26">
        <f t="shared" si="125"/>
        <v>20.703934074448224</v>
      </c>
      <c r="O2682" s="14" t="s">
        <v>484</v>
      </c>
    </row>
    <row r="2683" spans="1:15" x14ac:dyDescent="0.2">
      <c r="A2683" s="5" t="s">
        <v>485</v>
      </c>
      <c r="B2683" s="1" t="s">
        <v>306</v>
      </c>
      <c r="C2683" s="1" t="s">
        <v>7</v>
      </c>
      <c r="D2683" t="s">
        <v>401</v>
      </c>
      <c r="E2683" s="9" t="s">
        <v>427</v>
      </c>
      <c r="F2683" s="27">
        <v>485</v>
      </c>
      <c r="G2683" s="1">
        <v>2340</v>
      </c>
      <c r="H2683" s="12">
        <v>1889.99998569489</v>
      </c>
      <c r="I2683" s="12">
        <v>2930.0000071525578</v>
      </c>
      <c r="J2683" s="12">
        <v>4819.9999928474481</v>
      </c>
      <c r="K2683" s="12">
        <f t="shared" si="123"/>
        <v>819.39999878406616</v>
      </c>
      <c r="L2683" s="1" t="s">
        <v>309</v>
      </c>
      <c r="M2683" s="23">
        <f t="shared" si="124"/>
        <v>8.1939999878406624</v>
      </c>
      <c r="N2683" s="26">
        <f t="shared" si="125"/>
        <v>20.746887997591948</v>
      </c>
      <c r="O2683" s="14" t="s">
        <v>484</v>
      </c>
    </row>
    <row r="2684" spans="1:15" x14ac:dyDescent="0.2">
      <c r="A2684" s="5" t="s">
        <v>485</v>
      </c>
      <c r="B2684" s="1" t="s">
        <v>306</v>
      </c>
      <c r="C2684" s="1" t="s">
        <v>7</v>
      </c>
      <c r="D2684" t="s">
        <v>351</v>
      </c>
      <c r="E2684" s="9" t="s">
        <v>54</v>
      </c>
      <c r="F2684" s="27">
        <v>133</v>
      </c>
      <c r="G2684" s="1">
        <v>30</v>
      </c>
      <c r="H2684" s="12">
        <v>1669.9999570846601</v>
      </c>
      <c r="I2684" s="12">
        <v>3150.0000059604636</v>
      </c>
      <c r="J2684" s="12">
        <v>4819.9999630451239</v>
      </c>
      <c r="K2684" s="12">
        <f t="shared" si="123"/>
        <v>819.39999371767101</v>
      </c>
      <c r="L2684" s="1" t="s">
        <v>309</v>
      </c>
      <c r="M2684" s="23">
        <f t="shared" si="124"/>
        <v>8.1939999371767094</v>
      </c>
      <c r="N2684" s="26">
        <f t="shared" si="125"/>
        <v>20.746888125871095</v>
      </c>
      <c r="O2684" s="14" t="s">
        <v>484</v>
      </c>
    </row>
    <row r="2685" spans="1:15" x14ac:dyDescent="0.2">
      <c r="A2685" s="5" t="s">
        <v>485</v>
      </c>
      <c r="B2685" s="1" t="s">
        <v>306</v>
      </c>
      <c r="C2685" s="1" t="s">
        <v>7</v>
      </c>
      <c r="D2685" t="s">
        <v>399</v>
      </c>
      <c r="E2685" s="9" t="s">
        <v>479</v>
      </c>
      <c r="F2685" s="27">
        <v>193</v>
      </c>
      <c r="G2685" s="1">
        <v>70</v>
      </c>
      <c r="H2685" s="12">
        <v>2316.00880622864</v>
      </c>
      <c r="I2685" s="12">
        <v>2500</v>
      </c>
      <c r="J2685" s="12">
        <v>4816.0088062286395</v>
      </c>
      <c r="K2685" s="12">
        <f t="shared" si="123"/>
        <v>818.72149705886875</v>
      </c>
      <c r="L2685" s="1" t="s">
        <v>309</v>
      </c>
      <c r="M2685" s="23">
        <f t="shared" si="124"/>
        <v>8.1872149705886876</v>
      </c>
      <c r="N2685" s="26">
        <f t="shared" si="125"/>
        <v>20.764081633461306</v>
      </c>
      <c r="O2685" s="14" t="s">
        <v>484</v>
      </c>
    </row>
    <row r="2686" spans="1:15" x14ac:dyDescent="0.2">
      <c r="A2686" s="5" t="s">
        <v>485</v>
      </c>
      <c r="B2686" s="1" t="s">
        <v>306</v>
      </c>
      <c r="C2686" s="1" t="s">
        <v>7</v>
      </c>
      <c r="D2686" t="s">
        <v>406</v>
      </c>
      <c r="E2686" s="9" t="s">
        <v>457</v>
      </c>
      <c r="F2686" s="27">
        <v>173</v>
      </c>
      <c r="G2686" s="1">
        <v>130</v>
      </c>
      <c r="H2686" s="12">
        <v>2308.0708980560298</v>
      </c>
      <c r="I2686" s="12">
        <v>2500</v>
      </c>
      <c r="J2686" s="12">
        <v>4808.0708980560303</v>
      </c>
      <c r="K2686" s="12">
        <f t="shared" si="123"/>
        <v>817.37205266952515</v>
      </c>
      <c r="L2686" s="1" t="s">
        <v>309</v>
      </c>
      <c r="M2686" s="23">
        <f t="shared" si="124"/>
        <v>8.1737205266952522</v>
      </c>
      <c r="N2686" s="26">
        <f t="shared" si="125"/>
        <v>20.798362195622239</v>
      </c>
      <c r="O2686" s="14" t="s">
        <v>484</v>
      </c>
    </row>
    <row r="2687" spans="1:15" x14ac:dyDescent="0.2">
      <c r="A2687" s="1">
        <v>708371</v>
      </c>
      <c r="B2687" s="4">
        <v>41456</v>
      </c>
      <c r="C2687" s="1" t="s">
        <v>39</v>
      </c>
      <c r="D2687" t="s">
        <v>235</v>
      </c>
      <c r="E2687" s="8" t="s">
        <v>65</v>
      </c>
      <c r="F2687" s="27">
        <v>334.4</v>
      </c>
      <c r="G2687" s="28" t="s">
        <v>306</v>
      </c>
      <c r="H2687" s="12">
        <v>3110</v>
      </c>
      <c r="I2687" s="12">
        <v>1690</v>
      </c>
      <c r="J2687" s="12">
        <v>4800</v>
      </c>
      <c r="K2687" s="12">
        <f t="shared" si="123"/>
        <v>816</v>
      </c>
      <c r="L2687" s="5" t="s">
        <v>309</v>
      </c>
      <c r="M2687" s="23">
        <f t="shared" si="124"/>
        <v>8.16</v>
      </c>
      <c r="N2687" s="26">
        <f t="shared" si="125"/>
        <v>20.833333333333332</v>
      </c>
      <c r="O2687" s="14" t="s">
        <v>311</v>
      </c>
    </row>
    <row r="2688" spans="1:15" x14ac:dyDescent="0.2">
      <c r="A2688" s="5" t="s">
        <v>485</v>
      </c>
      <c r="B2688" s="1" t="s">
        <v>306</v>
      </c>
      <c r="C2688" s="1" t="s">
        <v>7</v>
      </c>
      <c r="D2688" t="s">
        <v>368</v>
      </c>
      <c r="E2688" s="9" t="s">
        <v>470</v>
      </c>
      <c r="F2688" s="27">
        <v>362</v>
      </c>
      <c r="G2688" s="1">
        <v>705</v>
      </c>
      <c r="H2688" s="12">
        <v>2299.7181415557902</v>
      </c>
      <c r="I2688" s="12">
        <v>2500</v>
      </c>
      <c r="J2688" s="12">
        <v>4799.7181415557898</v>
      </c>
      <c r="K2688" s="12">
        <f t="shared" si="123"/>
        <v>815.95208406448421</v>
      </c>
      <c r="L2688" s="1" t="s">
        <v>309</v>
      </c>
      <c r="M2688" s="23">
        <f t="shared" si="124"/>
        <v>8.1595208406448414</v>
      </c>
      <c r="N2688" s="26">
        <f t="shared" si="125"/>
        <v>20.834556749114817</v>
      </c>
      <c r="O2688" s="14" t="s">
        <v>484</v>
      </c>
    </row>
    <row r="2689" spans="1:15" x14ac:dyDescent="0.2">
      <c r="A2689" s="5" t="s">
        <v>485</v>
      </c>
      <c r="B2689" s="1" t="s">
        <v>306</v>
      </c>
      <c r="C2689" s="1" t="s">
        <v>7</v>
      </c>
      <c r="D2689" t="s">
        <v>381</v>
      </c>
      <c r="E2689" s="9" t="s">
        <v>427</v>
      </c>
      <c r="F2689" s="27">
        <v>281</v>
      </c>
      <c r="G2689" s="1">
        <v>295</v>
      </c>
      <c r="H2689" s="12">
        <v>1850.00002384186</v>
      </c>
      <c r="I2689" s="12">
        <v>2939.9999976158142</v>
      </c>
      <c r="J2689" s="12">
        <v>4790.0000214576739</v>
      </c>
      <c r="K2689" s="12">
        <f t="shared" si="123"/>
        <v>814.3000036478046</v>
      </c>
      <c r="L2689" s="1" t="s">
        <v>309</v>
      </c>
      <c r="M2689" s="23">
        <f t="shared" si="124"/>
        <v>8.1430000364780462</v>
      </c>
      <c r="N2689" s="26">
        <f t="shared" si="125"/>
        <v>20.876826628816673</v>
      </c>
      <c r="O2689" s="14" t="s">
        <v>484</v>
      </c>
    </row>
    <row r="2690" spans="1:15" x14ac:dyDescent="0.2">
      <c r="A2690" s="5" t="s">
        <v>485</v>
      </c>
      <c r="B2690" s="1" t="s">
        <v>306</v>
      </c>
      <c r="C2690" s="1" t="s">
        <v>7</v>
      </c>
      <c r="D2690" t="s">
        <v>380</v>
      </c>
      <c r="E2690" s="9" t="s">
        <v>457</v>
      </c>
      <c r="F2690" s="27">
        <v>143</v>
      </c>
      <c r="G2690" s="1">
        <v>55</v>
      </c>
      <c r="H2690" s="24" t="s">
        <v>722</v>
      </c>
      <c r="I2690" s="12">
        <v>4790.0000214576685</v>
      </c>
      <c r="J2690" s="12">
        <v>4790.0000214576685</v>
      </c>
      <c r="K2690" s="12">
        <f t="shared" si="123"/>
        <v>814.30000364780369</v>
      </c>
      <c r="L2690" s="1" t="s">
        <v>309</v>
      </c>
      <c r="M2690" s="23">
        <f t="shared" si="124"/>
        <v>8.1430000364780373</v>
      </c>
      <c r="N2690" s="26">
        <f t="shared" si="125"/>
        <v>20.876826628816698</v>
      </c>
      <c r="O2690" s="14" t="s">
        <v>484</v>
      </c>
    </row>
    <row r="2691" spans="1:15" x14ac:dyDescent="0.2">
      <c r="A2691" s="5" t="s">
        <v>485</v>
      </c>
      <c r="B2691" s="1" t="s">
        <v>306</v>
      </c>
      <c r="C2691" s="1" t="s">
        <v>7</v>
      </c>
      <c r="D2691" t="s">
        <v>404</v>
      </c>
      <c r="E2691" s="9" t="s">
        <v>409</v>
      </c>
      <c r="F2691" s="27">
        <v>520</v>
      </c>
      <c r="G2691" s="1">
        <v>1500</v>
      </c>
      <c r="H2691" s="12">
        <v>2283.98728370667</v>
      </c>
      <c r="I2691" s="12">
        <v>2500</v>
      </c>
      <c r="J2691" s="12">
        <v>4783.9872837066705</v>
      </c>
      <c r="K2691" s="12">
        <f t="shared" si="123"/>
        <v>813.27783823013397</v>
      </c>
      <c r="L2691" s="1" t="s">
        <v>309</v>
      </c>
      <c r="M2691" s="23">
        <f t="shared" si="124"/>
        <v>8.1327783823013391</v>
      </c>
      <c r="N2691" s="26">
        <f t="shared" si="125"/>
        <v>20.903065595634114</v>
      </c>
      <c r="O2691" s="14" t="s">
        <v>484</v>
      </c>
    </row>
    <row r="2692" spans="1:15" x14ac:dyDescent="0.2">
      <c r="A2692" s="1">
        <v>708231</v>
      </c>
      <c r="B2692" s="4">
        <v>41470</v>
      </c>
      <c r="C2692" s="1" t="s">
        <v>37</v>
      </c>
      <c r="D2692" t="s">
        <v>88</v>
      </c>
      <c r="E2692" s="8" t="s">
        <v>52</v>
      </c>
      <c r="F2692" s="27">
        <v>448.75</v>
      </c>
      <c r="G2692" s="28" t="s">
        <v>306</v>
      </c>
      <c r="H2692" s="12">
        <v>1100</v>
      </c>
      <c r="I2692" s="12">
        <v>3683</v>
      </c>
      <c r="J2692" s="12">
        <v>4783</v>
      </c>
      <c r="K2692" s="12">
        <f t="shared" si="123"/>
        <v>813.11</v>
      </c>
      <c r="L2692" s="5" t="s">
        <v>309</v>
      </c>
      <c r="M2692" s="23">
        <f t="shared" si="124"/>
        <v>8.1311</v>
      </c>
      <c r="N2692" s="26">
        <f t="shared" si="125"/>
        <v>20.907380305247752</v>
      </c>
      <c r="O2692" s="14" t="s">
        <v>311</v>
      </c>
    </row>
    <row r="2693" spans="1:15" x14ac:dyDescent="0.2">
      <c r="A2693" s="5" t="s">
        <v>485</v>
      </c>
      <c r="B2693" s="1" t="s">
        <v>306</v>
      </c>
      <c r="C2693" s="1" t="s">
        <v>7</v>
      </c>
      <c r="D2693" t="s">
        <v>374</v>
      </c>
      <c r="E2693" s="9" t="s">
        <v>427</v>
      </c>
      <c r="F2693" s="27">
        <v>392</v>
      </c>
      <c r="G2693" s="1">
        <v>850</v>
      </c>
      <c r="H2693" s="24" t="s">
        <v>722</v>
      </c>
      <c r="I2693" s="12">
        <v>4752.3664236068735</v>
      </c>
      <c r="J2693" s="12">
        <v>4752.3664236068735</v>
      </c>
      <c r="K2693" s="12">
        <f t="shared" ref="K2693:K2756" si="126">J2693/1000*170</f>
        <v>807.90229201316845</v>
      </c>
      <c r="L2693" s="1" t="s">
        <v>309</v>
      </c>
      <c r="M2693" s="23">
        <f t="shared" ref="M2693:M2756" si="127">K2693/100</f>
        <v>8.0790229201316848</v>
      </c>
      <c r="N2693" s="26">
        <f t="shared" ref="N2693:N2756" si="128">100/J2693*1000</f>
        <v>21.042148497485517</v>
      </c>
      <c r="O2693" s="14" t="s">
        <v>484</v>
      </c>
    </row>
    <row r="2694" spans="1:15" x14ac:dyDescent="0.2">
      <c r="A2694" s="5" t="s">
        <v>485</v>
      </c>
      <c r="B2694" s="1" t="s">
        <v>306</v>
      </c>
      <c r="C2694" s="1" t="s">
        <v>7</v>
      </c>
      <c r="D2694" t="s">
        <v>378</v>
      </c>
      <c r="E2694" s="9" t="s">
        <v>54</v>
      </c>
      <c r="F2694" s="27">
        <v>186</v>
      </c>
      <c r="G2694" s="1">
        <v>130</v>
      </c>
      <c r="H2694" s="12">
        <v>2250</v>
      </c>
      <c r="I2694" s="12">
        <v>2500</v>
      </c>
      <c r="J2694" s="12">
        <v>4750</v>
      </c>
      <c r="K2694" s="12">
        <f t="shared" si="126"/>
        <v>807.5</v>
      </c>
      <c r="L2694" s="1" t="s">
        <v>309</v>
      </c>
      <c r="M2694" s="23">
        <f t="shared" si="127"/>
        <v>8.0749999999999993</v>
      </c>
      <c r="N2694" s="26">
        <f t="shared" si="128"/>
        <v>21.052631578947366</v>
      </c>
      <c r="O2694" s="14" t="s">
        <v>484</v>
      </c>
    </row>
    <row r="2695" spans="1:15" x14ac:dyDescent="0.2">
      <c r="A2695" s="5" t="s">
        <v>485</v>
      </c>
      <c r="B2695" s="1" t="s">
        <v>306</v>
      </c>
      <c r="C2695" s="1" t="s">
        <v>7</v>
      </c>
      <c r="D2695" t="s">
        <v>367</v>
      </c>
      <c r="E2695" s="9" t="s">
        <v>54</v>
      </c>
      <c r="F2695" s="27">
        <v>170</v>
      </c>
      <c r="G2695" s="1">
        <v>160</v>
      </c>
      <c r="H2695" s="12">
        <v>2150.0000953674298</v>
      </c>
      <c r="I2695" s="12">
        <v>2590.0000035762787</v>
      </c>
      <c r="J2695" s="12">
        <v>4740.0000989437085</v>
      </c>
      <c r="K2695" s="12">
        <f t="shared" si="126"/>
        <v>805.80001682043041</v>
      </c>
      <c r="L2695" s="1" t="s">
        <v>309</v>
      </c>
      <c r="M2695" s="23">
        <f t="shared" si="127"/>
        <v>8.0580001682043036</v>
      </c>
      <c r="N2695" s="26">
        <f t="shared" si="128"/>
        <v>21.097045973118149</v>
      </c>
      <c r="O2695" s="14" t="s">
        <v>484</v>
      </c>
    </row>
    <row r="2696" spans="1:15" x14ac:dyDescent="0.2">
      <c r="A2696" s="5" t="s">
        <v>485</v>
      </c>
      <c r="B2696" s="1" t="s">
        <v>306</v>
      </c>
      <c r="C2696" s="1" t="s">
        <v>7</v>
      </c>
      <c r="D2696" t="s">
        <v>332</v>
      </c>
      <c r="E2696" s="9" t="s">
        <v>54</v>
      </c>
      <c r="F2696" s="27">
        <v>130</v>
      </c>
      <c r="G2696" s="1">
        <v>35</v>
      </c>
      <c r="H2696" s="12">
        <v>2230.00001907349</v>
      </c>
      <c r="I2696" s="12">
        <v>2500</v>
      </c>
      <c r="J2696" s="12">
        <v>4730.00001907349</v>
      </c>
      <c r="K2696" s="12">
        <f t="shared" si="126"/>
        <v>804.10000324249324</v>
      </c>
      <c r="L2696" s="1" t="s">
        <v>309</v>
      </c>
      <c r="M2696" s="23">
        <f t="shared" si="127"/>
        <v>8.0410000324249324</v>
      </c>
      <c r="N2696" s="26">
        <f t="shared" si="128"/>
        <v>21.141648963373143</v>
      </c>
      <c r="O2696" s="14" t="s">
        <v>484</v>
      </c>
    </row>
    <row r="2697" spans="1:15" x14ac:dyDescent="0.2">
      <c r="A2697" s="5" t="s">
        <v>485</v>
      </c>
      <c r="B2697" s="1" t="s">
        <v>306</v>
      </c>
      <c r="C2697" s="1" t="s">
        <v>7</v>
      </c>
      <c r="D2697" t="s">
        <v>359</v>
      </c>
      <c r="E2697" s="9" t="s">
        <v>427</v>
      </c>
      <c r="F2697" s="27">
        <v>345</v>
      </c>
      <c r="G2697" s="1">
        <v>560</v>
      </c>
      <c r="H2697" s="12">
        <v>2160.0000858306898</v>
      </c>
      <c r="I2697" s="12">
        <v>2560.0000023841858</v>
      </c>
      <c r="J2697" s="12">
        <v>4720.0000882148761</v>
      </c>
      <c r="K2697" s="12">
        <f t="shared" si="126"/>
        <v>802.40001499652897</v>
      </c>
      <c r="L2697" s="1" t="s">
        <v>309</v>
      </c>
      <c r="M2697" s="23">
        <f t="shared" si="127"/>
        <v>8.0240001499652891</v>
      </c>
      <c r="N2697" s="26">
        <f t="shared" si="128"/>
        <v>21.186440282000166</v>
      </c>
      <c r="O2697" s="14" t="s">
        <v>484</v>
      </c>
    </row>
    <row r="2698" spans="1:15" x14ac:dyDescent="0.2">
      <c r="A2698" s="5" t="s">
        <v>485</v>
      </c>
      <c r="B2698" s="1" t="s">
        <v>306</v>
      </c>
      <c r="C2698" s="1" t="s">
        <v>7</v>
      </c>
      <c r="D2698" t="s">
        <v>900</v>
      </c>
      <c r="E2698" s="9" t="s">
        <v>54</v>
      </c>
      <c r="F2698" s="27">
        <v>145</v>
      </c>
      <c r="G2698" s="1">
        <v>50</v>
      </c>
      <c r="H2698" s="12">
        <v>2187.8073215484601</v>
      </c>
      <c r="I2698" s="12">
        <v>2524.3362784385681</v>
      </c>
      <c r="J2698" s="12">
        <v>4712.1435999870282</v>
      </c>
      <c r="K2698" s="12">
        <f t="shared" si="126"/>
        <v>801.06441199779476</v>
      </c>
      <c r="L2698" s="1" t="s">
        <v>309</v>
      </c>
      <c r="M2698" s="23">
        <f t="shared" si="127"/>
        <v>8.0106441199779468</v>
      </c>
      <c r="N2698" s="26">
        <f t="shared" si="128"/>
        <v>21.221764124564302</v>
      </c>
      <c r="O2698" s="14" t="s">
        <v>484</v>
      </c>
    </row>
    <row r="2699" spans="1:15" x14ac:dyDescent="0.2">
      <c r="A2699" s="5" t="s">
        <v>485</v>
      </c>
      <c r="B2699" s="1" t="s">
        <v>306</v>
      </c>
      <c r="C2699" s="1" t="s">
        <v>7</v>
      </c>
      <c r="D2699" t="s">
        <v>355</v>
      </c>
      <c r="E2699" s="9" t="s">
        <v>427</v>
      </c>
      <c r="F2699" s="27">
        <v>248</v>
      </c>
      <c r="G2699" s="1">
        <v>215</v>
      </c>
      <c r="H2699" s="12">
        <v>2210.0000381469699</v>
      </c>
      <c r="I2699" s="12">
        <v>2500</v>
      </c>
      <c r="J2699" s="12">
        <v>4710.0000381469699</v>
      </c>
      <c r="K2699" s="12">
        <f t="shared" si="126"/>
        <v>800.7000064849849</v>
      </c>
      <c r="L2699" s="1" t="s">
        <v>309</v>
      </c>
      <c r="M2699" s="23">
        <f t="shared" si="127"/>
        <v>8.0070000648498496</v>
      </c>
      <c r="N2699" s="26">
        <f t="shared" si="128"/>
        <v>21.231422333351503</v>
      </c>
      <c r="O2699" s="14" t="s">
        <v>484</v>
      </c>
    </row>
    <row r="2700" spans="1:15" x14ac:dyDescent="0.2">
      <c r="A2700" s="5" t="s">
        <v>485</v>
      </c>
      <c r="B2700" s="1" t="s">
        <v>306</v>
      </c>
      <c r="C2700" s="1" t="s">
        <v>7</v>
      </c>
      <c r="D2700" t="s">
        <v>482</v>
      </c>
      <c r="E2700" s="9" t="s">
        <v>479</v>
      </c>
      <c r="F2700" s="27">
        <v>170</v>
      </c>
      <c r="G2700" s="1">
        <v>50</v>
      </c>
      <c r="H2700" s="12">
        <v>2210.0000381469699</v>
      </c>
      <c r="I2700" s="12">
        <v>2500</v>
      </c>
      <c r="J2700" s="12">
        <v>4710.0000381469699</v>
      </c>
      <c r="K2700" s="12">
        <f t="shared" si="126"/>
        <v>800.7000064849849</v>
      </c>
      <c r="L2700" s="1" t="s">
        <v>309</v>
      </c>
      <c r="M2700" s="23">
        <f t="shared" si="127"/>
        <v>8.0070000648498496</v>
      </c>
      <c r="N2700" s="26">
        <f t="shared" si="128"/>
        <v>21.231422333351503</v>
      </c>
      <c r="O2700" s="14" t="s">
        <v>484</v>
      </c>
    </row>
    <row r="2701" spans="1:15" x14ac:dyDescent="0.2">
      <c r="A2701" s="1" t="s">
        <v>485</v>
      </c>
      <c r="B2701" s="4" t="s">
        <v>593</v>
      </c>
      <c r="C2701" s="1" t="s">
        <v>29</v>
      </c>
      <c r="D2701" t="s">
        <v>598</v>
      </c>
      <c r="E2701" s="8" t="s">
        <v>81</v>
      </c>
      <c r="F2701" s="28" t="s">
        <v>306</v>
      </c>
      <c r="G2701" s="28" t="s">
        <v>306</v>
      </c>
      <c r="H2701" s="12">
        <v>4710</v>
      </c>
      <c r="I2701" s="12" t="s">
        <v>306</v>
      </c>
      <c r="J2701" s="12">
        <v>4710</v>
      </c>
      <c r="K2701" s="12">
        <f t="shared" si="126"/>
        <v>800.7</v>
      </c>
      <c r="L2701" s="12" t="s">
        <v>309</v>
      </c>
      <c r="M2701" s="23">
        <f t="shared" si="127"/>
        <v>8.0069999999999997</v>
      </c>
      <c r="N2701" s="26">
        <f t="shared" si="128"/>
        <v>21.231422505307854</v>
      </c>
      <c r="O2701" s="14" t="s">
        <v>826</v>
      </c>
    </row>
    <row r="2702" spans="1:15" x14ac:dyDescent="0.2">
      <c r="A2702" s="5" t="s">
        <v>485</v>
      </c>
      <c r="B2702" s="1" t="s">
        <v>306</v>
      </c>
      <c r="C2702" s="1" t="s">
        <v>7</v>
      </c>
      <c r="D2702" t="s">
        <v>354</v>
      </c>
      <c r="E2702" s="9" t="s">
        <v>54</v>
      </c>
      <c r="F2702" s="27">
        <v>136</v>
      </c>
      <c r="G2702" s="1">
        <v>40</v>
      </c>
      <c r="H2702" s="12">
        <v>2110.4872226715102</v>
      </c>
      <c r="I2702" s="12">
        <v>2591.8889045715332</v>
      </c>
      <c r="J2702" s="12">
        <v>4702.3761272430438</v>
      </c>
      <c r="K2702" s="12">
        <f t="shared" si="126"/>
        <v>799.40394163131748</v>
      </c>
      <c r="L2702" s="1" t="s">
        <v>309</v>
      </c>
      <c r="M2702" s="23">
        <f t="shared" si="127"/>
        <v>7.9940394163131749</v>
      </c>
      <c r="N2702" s="26">
        <f t="shared" si="128"/>
        <v>21.265844605805491</v>
      </c>
      <c r="O2702" s="14" t="s">
        <v>484</v>
      </c>
    </row>
    <row r="2703" spans="1:15" x14ac:dyDescent="0.2">
      <c r="A2703" s="1" t="s">
        <v>485</v>
      </c>
      <c r="B2703" s="4" t="s">
        <v>531</v>
      </c>
      <c r="C2703" s="1" t="s">
        <v>1</v>
      </c>
      <c r="D2703" t="s">
        <v>559</v>
      </c>
      <c r="E2703" s="8" t="s">
        <v>581</v>
      </c>
      <c r="F2703" s="28" t="s">
        <v>306</v>
      </c>
      <c r="G2703" s="28" t="s">
        <v>306</v>
      </c>
      <c r="H2703" s="12">
        <v>4700</v>
      </c>
      <c r="I2703" s="12" t="s">
        <v>306</v>
      </c>
      <c r="J2703" s="12">
        <v>4700</v>
      </c>
      <c r="K2703" s="12">
        <f t="shared" si="126"/>
        <v>799</v>
      </c>
      <c r="L2703" s="12" t="s">
        <v>309</v>
      </c>
      <c r="M2703" s="23">
        <f t="shared" si="127"/>
        <v>7.99</v>
      </c>
      <c r="N2703" s="26">
        <f t="shared" si="128"/>
        <v>21.276595744680851</v>
      </c>
      <c r="O2703" s="14" t="s">
        <v>827</v>
      </c>
    </row>
    <row r="2704" spans="1:15" x14ac:dyDescent="0.2">
      <c r="A2704" s="1">
        <v>758151</v>
      </c>
      <c r="B2704" s="4">
        <v>41852</v>
      </c>
      <c r="C2704" s="1" t="s">
        <v>42</v>
      </c>
      <c r="D2704" t="s">
        <v>58</v>
      </c>
      <c r="E2704" s="8" t="s">
        <v>52</v>
      </c>
      <c r="F2704" s="27">
        <v>509</v>
      </c>
      <c r="G2704" s="28" t="s">
        <v>306</v>
      </c>
      <c r="H2704" s="12">
        <v>3450</v>
      </c>
      <c r="I2704" s="12">
        <v>1250</v>
      </c>
      <c r="J2704" s="12">
        <v>4700</v>
      </c>
      <c r="K2704" s="12">
        <f t="shared" si="126"/>
        <v>799</v>
      </c>
      <c r="L2704" s="5" t="s">
        <v>309</v>
      </c>
      <c r="M2704" s="23">
        <f t="shared" si="127"/>
        <v>7.99</v>
      </c>
      <c r="N2704" s="26">
        <f t="shared" si="128"/>
        <v>21.276595744680851</v>
      </c>
      <c r="O2704" s="14" t="s">
        <v>311</v>
      </c>
    </row>
    <row r="2705" spans="1:15" x14ac:dyDescent="0.2">
      <c r="A2705" s="5" t="s">
        <v>485</v>
      </c>
      <c r="B2705" s="1" t="s">
        <v>306</v>
      </c>
      <c r="C2705" s="1" t="s">
        <v>7</v>
      </c>
      <c r="D2705" t="s">
        <v>379</v>
      </c>
      <c r="E2705" s="9" t="s">
        <v>54</v>
      </c>
      <c r="F2705" s="27">
        <v>128</v>
      </c>
      <c r="G2705" s="1">
        <v>30</v>
      </c>
      <c r="H2705" s="12">
        <v>2190.0000572204599</v>
      </c>
      <c r="I2705" s="12">
        <v>2500</v>
      </c>
      <c r="J2705" s="12">
        <v>4690.0000572204599</v>
      </c>
      <c r="K2705" s="12">
        <f t="shared" si="126"/>
        <v>797.30000972747814</v>
      </c>
      <c r="L2705" s="1" t="s">
        <v>309</v>
      </c>
      <c r="M2705" s="23">
        <f t="shared" si="127"/>
        <v>7.973000097274781</v>
      </c>
      <c r="N2705" s="26">
        <f t="shared" si="128"/>
        <v>21.321961360329972</v>
      </c>
      <c r="O2705" s="14" t="s">
        <v>484</v>
      </c>
    </row>
    <row r="2706" spans="1:15" x14ac:dyDescent="0.2">
      <c r="A2706" s="1">
        <v>703891</v>
      </c>
      <c r="B2706" s="4">
        <v>41425</v>
      </c>
      <c r="C2706" s="1" t="s">
        <v>40</v>
      </c>
      <c r="D2706" t="s">
        <v>69</v>
      </c>
      <c r="E2706" s="8" t="s">
        <v>70</v>
      </c>
      <c r="F2706" s="27">
        <v>263.2</v>
      </c>
      <c r="G2706" s="28" t="s">
        <v>306</v>
      </c>
      <c r="H2706" s="12">
        <v>4270</v>
      </c>
      <c r="I2706" s="12">
        <v>399</v>
      </c>
      <c r="J2706" s="12">
        <v>4669</v>
      </c>
      <c r="K2706" s="12">
        <f t="shared" si="126"/>
        <v>793.7299999999999</v>
      </c>
      <c r="L2706" s="5" t="s">
        <v>309</v>
      </c>
      <c r="M2706" s="23">
        <f t="shared" si="127"/>
        <v>7.9372999999999987</v>
      </c>
      <c r="N2706" s="26">
        <f t="shared" si="128"/>
        <v>21.417862497322766</v>
      </c>
      <c r="O2706" s="14" t="s">
        <v>311</v>
      </c>
    </row>
    <row r="2707" spans="1:15" x14ac:dyDescent="0.2">
      <c r="A2707" s="5" t="s">
        <v>485</v>
      </c>
      <c r="B2707" s="1" t="s">
        <v>306</v>
      </c>
      <c r="C2707" s="1" t="s">
        <v>7</v>
      </c>
      <c r="D2707" t="s">
        <v>360</v>
      </c>
      <c r="E2707" s="9" t="s">
        <v>54</v>
      </c>
      <c r="F2707" s="27">
        <v>160</v>
      </c>
      <c r="G2707" s="1">
        <v>65</v>
      </c>
      <c r="H2707" s="12">
        <v>2160.0000858306898</v>
      </c>
      <c r="I2707" s="12">
        <v>2500</v>
      </c>
      <c r="J2707" s="12">
        <v>4660.0000858306903</v>
      </c>
      <c r="K2707" s="12">
        <f t="shared" si="126"/>
        <v>792.20001459121738</v>
      </c>
      <c r="L2707" s="1" t="s">
        <v>309</v>
      </c>
      <c r="M2707" s="23">
        <f t="shared" si="127"/>
        <v>7.9220001459121736</v>
      </c>
      <c r="N2707" s="26">
        <f t="shared" si="128"/>
        <v>21.459227072562172</v>
      </c>
      <c r="O2707" s="14" t="s">
        <v>484</v>
      </c>
    </row>
    <row r="2708" spans="1:15" x14ac:dyDescent="0.2">
      <c r="A2708" s="5" t="s">
        <v>485</v>
      </c>
      <c r="B2708" s="1" t="s">
        <v>306</v>
      </c>
      <c r="C2708" s="1" t="s">
        <v>7</v>
      </c>
      <c r="D2708" t="s">
        <v>462</v>
      </c>
      <c r="E2708" s="9" t="s">
        <v>479</v>
      </c>
      <c r="F2708" s="27">
        <v>213</v>
      </c>
      <c r="G2708" s="1">
        <v>100</v>
      </c>
      <c r="H2708" s="12">
        <v>2160.0000858306898</v>
      </c>
      <c r="I2708" s="12">
        <v>2500</v>
      </c>
      <c r="J2708" s="12">
        <v>4660.0000858306903</v>
      </c>
      <c r="K2708" s="12">
        <f t="shared" si="126"/>
        <v>792.20001459121738</v>
      </c>
      <c r="L2708" s="1" t="s">
        <v>309</v>
      </c>
      <c r="M2708" s="23">
        <f t="shared" si="127"/>
        <v>7.9220001459121736</v>
      </c>
      <c r="N2708" s="26">
        <f t="shared" si="128"/>
        <v>21.459227072562172</v>
      </c>
      <c r="O2708" s="14" t="s">
        <v>484</v>
      </c>
    </row>
    <row r="2709" spans="1:15" x14ac:dyDescent="0.2">
      <c r="A2709" s="5" t="s">
        <v>485</v>
      </c>
      <c r="B2709" s="1" t="s">
        <v>306</v>
      </c>
      <c r="C2709" s="1" t="s">
        <v>7</v>
      </c>
      <c r="D2709" t="s">
        <v>366</v>
      </c>
      <c r="E2709" s="9" t="s">
        <v>457</v>
      </c>
      <c r="F2709" s="27">
        <v>223</v>
      </c>
      <c r="G2709" s="1">
        <v>230</v>
      </c>
      <c r="H2709" s="12">
        <v>1450.0000476837201</v>
      </c>
      <c r="I2709" s="12">
        <v>3210.0000083446503</v>
      </c>
      <c r="J2709" s="12">
        <v>4660.0000560283706</v>
      </c>
      <c r="K2709" s="12">
        <f t="shared" si="126"/>
        <v>792.20000952482303</v>
      </c>
      <c r="L2709" s="1" t="s">
        <v>309</v>
      </c>
      <c r="M2709" s="23">
        <f t="shared" si="127"/>
        <v>7.9220000952482303</v>
      </c>
      <c r="N2709" s="26">
        <f t="shared" si="128"/>
        <v>21.459227209801387</v>
      </c>
      <c r="O2709" s="14" t="s">
        <v>484</v>
      </c>
    </row>
    <row r="2710" spans="1:15" x14ac:dyDescent="0.2">
      <c r="A2710" s="5" t="s">
        <v>485</v>
      </c>
      <c r="B2710" s="1" t="s">
        <v>306</v>
      </c>
      <c r="C2710" s="1" t="s">
        <v>7</v>
      </c>
      <c r="D2710" t="s">
        <v>325</v>
      </c>
      <c r="E2710" s="9" t="s">
        <v>409</v>
      </c>
      <c r="F2710" s="27">
        <v>566</v>
      </c>
      <c r="G2710" s="1">
        <v>1640</v>
      </c>
      <c r="H2710" s="12">
        <v>2029.9999713897701</v>
      </c>
      <c r="I2710" s="12">
        <v>2629.999995231628</v>
      </c>
      <c r="J2710" s="12">
        <v>4659.999966621398</v>
      </c>
      <c r="K2710" s="12">
        <f t="shared" si="126"/>
        <v>792.1999943256377</v>
      </c>
      <c r="L2710" s="1" t="s">
        <v>309</v>
      </c>
      <c r="M2710" s="23">
        <f t="shared" si="127"/>
        <v>7.9219999432563775</v>
      </c>
      <c r="N2710" s="26">
        <f t="shared" si="128"/>
        <v>21.459227621519101</v>
      </c>
      <c r="O2710" s="14" t="s">
        <v>484</v>
      </c>
    </row>
    <row r="2711" spans="1:15" x14ac:dyDescent="0.2">
      <c r="A2711" s="5" t="s">
        <v>485</v>
      </c>
      <c r="B2711" s="1" t="s">
        <v>306</v>
      </c>
      <c r="C2711" s="1" t="s">
        <v>7</v>
      </c>
      <c r="D2711" t="s">
        <v>316</v>
      </c>
      <c r="E2711" s="9" t="s">
        <v>478</v>
      </c>
      <c r="F2711" s="27">
        <v>384</v>
      </c>
      <c r="G2711" s="1">
        <v>610</v>
      </c>
      <c r="H2711" s="12">
        <v>2150.0000953674298</v>
      </c>
      <c r="I2711" s="12">
        <v>2500</v>
      </c>
      <c r="J2711" s="12">
        <v>4650.0000953674298</v>
      </c>
      <c r="K2711" s="12">
        <f t="shared" si="126"/>
        <v>790.50001621246304</v>
      </c>
      <c r="L2711" s="1" t="s">
        <v>309</v>
      </c>
      <c r="M2711" s="23">
        <f t="shared" si="127"/>
        <v>7.9050001621246304</v>
      </c>
      <c r="N2711" s="26">
        <f t="shared" si="128"/>
        <v>21.505375903029584</v>
      </c>
      <c r="O2711" s="14" t="s">
        <v>484</v>
      </c>
    </row>
    <row r="2712" spans="1:15" x14ac:dyDescent="0.2">
      <c r="A2712" s="5" t="s">
        <v>485</v>
      </c>
      <c r="B2712" s="1" t="s">
        <v>306</v>
      </c>
      <c r="C2712" s="1" t="s">
        <v>7</v>
      </c>
      <c r="D2712" t="s">
        <v>345</v>
      </c>
      <c r="E2712" s="9" t="s">
        <v>54</v>
      </c>
      <c r="F2712" s="27">
        <v>137</v>
      </c>
      <c r="G2712" s="1">
        <v>50</v>
      </c>
      <c r="H2712" s="12">
        <v>1000</v>
      </c>
      <c r="I2712" s="12">
        <v>3650.000035762786</v>
      </c>
      <c r="J2712" s="12">
        <v>4650.000035762786</v>
      </c>
      <c r="K2712" s="12">
        <f t="shared" si="126"/>
        <v>790.50000607967365</v>
      </c>
      <c r="L2712" s="1" t="s">
        <v>309</v>
      </c>
      <c r="M2712" s="23">
        <f t="shared" si="127"/>
        <v>7.9050000607967368</v>
      </c>
      <c r="N2712" s="26">
        <f t="shared" si="128"/>
        <v>21.505376178689858</v>
      </c>
      <c r="O2712" s="14" t="s">
        <v>484</v>
      </c>
    </row>
    <row r="2713" spans="1:15" x14ac:dyDescent="0.2">
      <c r="A2713" s="1">
        <v>714671</v>
      </c>
      <c r="B2713" s="4">
        <v>41463</v>
      </c>
      <c r="C2713" s="1" t="s">
        <v>48</v>
      </c>
      <c r="D2713" t="s">
        <v>110</v>
      </c>
      <c r="E2713" s="8" t="s">
        <v>111</v>
      </c>
      <c r="F2713" s="27">
        <v>368</v>
      </c>
      <c r="G2713" s="28" t="s">
        <v>306</v>
      </c>
      <c r="H2713" s="12">
        <v>4250</v>
      </c>
      <c r="I2713" s="12">
        <v>400</v>
      </c>
      <c r="J2713" s="12">
        <v>4650</v>
      </c>
      <c r="K2713" s="12">
        <f t="shared" si="126"/>
        <v>790.50000000000011</v>
      </c>
      <c r="L2713" s="5" t="s">
        <v>309</v>
      </c>
      <c r="M2713" s="23">
        <f t="shared" si="127"/>
        <v>7.9050000000000011</v>
      </c>
      <c r="N2713" s="26">
        <f t="shared" si="128"/>
        <v>21.505376344086024</v>
      </c>
      <c r="O2713" s="14" t="s">
        <v>311</v>
      </c>
    </row>
    <row r="2714" spans="1:15" x14ac:dyDescent="0.2">
      <c r="A2714" s="1">
        <v>759491</v>
      </c>
      <c r="B2714" s="4">
        <v>41875</v>
      </c>
      <c r="C2714" s="1" t="s">
        <v>29</v>
      </c>
      <c r="D2714" t="s">
        <v>147</v>
      </c>
      <c r="E2714" s="8" t="s">
        <v>75</v>
      </c>
      <c r="F2714" s="27">
        <v>412.66666666666703</v>
      </c>
      <c r="G2714" s="28" t="s">
        <v>306</v>
      </c>
      <c r="H2714" s="12">
        <v>2180</v>
      </c>
      <c r="I2714" s="12">
        <v>2470</v>
      </c>
      <c r="J2714" s="12">
        <v>4650</v>
      </c>
      <c r="K2714" s="12">
        <f t="shared" si="126"/>
        <v>790.50000000000011</v>
      </c>
      <c r="L2714" s="5" t="s">
        <v>309</v>
      </c>
      <c r="M2714" s="23">
        <f t="shared" si="127"/>
        <v>7.9050000000000011</v>
      </c>
      <c r="N2714" s="26">
        <f t="shared" si="128"/>
        <v>21.505376344086024</v>
      </c>
      <c r="O2714" s="14" t="s">
        <v>311</v>
      </c>
    </row>
    <row r="2715" spans="1:15" x14ac:dyDescent="0.2">
      <c r="A2715" s="5" t="s">
        <v>485</v>
      </c>
      <c r="B2715" s="1" t="s">
        <v>306</v>
      </c>
      <c r="C2715" s="1" t="s">
        <v>7</v>
      </c>
      <c r="D2715" t="s">
        <v>401</v>
      </c>
      <c r="E2715" s="9" t="s">
        <v>457</v>
      </c>
      <c r="F2715" s="27">
        <v>157</v>
      </c>
      <c r="G2715" s="1">
        <v>200</v>
      </c>
      <c r="H2715" s="12">
        <v>1669.9999570846601</v>
      </c>
      <c r="I2715" s="12">
        <v>2979.9999892711639</v>
      </c>
      <c r="J2715" s="12">
        <v>4649.9999463558242</v>
      </c>
      <c r="K2715" s="12">
        <f t="shared" si="126"/>
        <v>790.49999088049015</v>
      </c>
      <c r="L2715" s="1" t="s">
        <v>309</v>
      </c>
      <c r="M2715" s="23">
        <f t="shared" si="127"/>
        <v>7.9049999088049017</v>
      </c>
      <c r="N2715" s="26">
        <f t="shared" si="128"/>
        <v>21.505376592180259</v>
      </c>
      <c r="O2715" s="14" t="s">
        <v>484</v>
      </c>
    </row>
    <row r="2716" spans="1:15" x14ac:dyDescent="0.2">
      <c r="A2716" s="5" t="s">
        <v>485</v>
      </c>
      <c r="B2716" s="1" t="s">
        <v>306</v>
      </c>
      <c r="C2716" s="1" t="s">
        <v>7</v>
      </c>
      <c r="D2716" t="s">
        <v>401</v>
      </c>
      <c r="E2716" s="9" t="s">
        <v>470</v>
      </c>
      <c r="F2716" s="27">
        <v>388</v>
      </c>
      <c r="G2716" s="1">
        <v>980</v>
      </c>
      <c r="H2716" s="12">
        <v>1539.9999618530301</v>
      </c>
      <c r="I2716" s="12">
        <v>3109.9999845027933</v>
      </c>
      <c r="J2716" s="12">
        <v>4649.9999463558233</v>
      </c>
      <c r="K2716" s="12">
        <f t="shared" si="126"/>
        <v>790.49999088048992</v>
      </c>
      <c r="L2716" s="1" t="s">
        <v>309</v>
      </c>
      <c r="M2716" s="23">
        <f t="shared" si="127"/>
        <v>7.904999908804899</v>
      </c>
      <c r="N2716" s="26">
        <f t="shared" si="128"/>
        <v>21.505376592180262</v>
      </c>
      <c r="O2716" s="14" t="s">
        <v>484</v>
      </c>
    </row>
    <row r="2717" spans="1:15" x14ac:dyDescent="0.2">
      <c r="A2717" s="5" t="s">
        <v>485</v>
      </c>
      <c r="B2717" s="1" t="s">
        <v>306</v>
      </c>
      <c r="C2717" s="1" t="s">
        <v>7</v>
      </c>
      <c r="D2717" t="s">
        <v>399</v>
      </c>
      <c r="E2717" s="9" t="s">
        <v>457</v>
      </c>
      <c r="F2717" s="27">
        <v>162</v>
      </c>
      <c r="G2717" s="1">
        <v>95</v>
      </c>
      <c r="H2717" s="24" t="s">
        <v>722</v>
      </c>
      <c r="I2717" s="12">
        <v>4649.9999165534991</v>
      </c>
      <c r="J2717" s="12">
        <v>4649.9999165534991</v>
      </c>
      <c r="K2717" s="12">
        <f t="shared" si="126"/>
        <v>790.49998581409488</v>
      </c>
      <c r="L2717" s="1" t="s">
        <v>309</v>
      </c>
      <c r="M2717" s="23">
        <f t="shared" si="127"/>
        <v>7.9049998581409486</v>
      </c>
      <c r="N2717" s="26">
        <f t="shared" si="128"/>
        <v>21.505376730010415</v>
      </c>
      <c r="O2717" s="14" t="s">
        <v>484</v>
      </c>
    </row>
    <row r="2718" spans="1:15" x14ac:dyDescent="0.2">
      <c r="A2718" s="1">
        <v>718911</v>
      </c>
      <c r="B2718" s="4">
        <v>41492</v>
      </c>
      <c r="C2718" s="1" t="s">
        <v>18</v>
      </c>
      <c r="D2718" t="s">
        <v>167</v>
      </c>
      <c r="E2718" s="8" t="s">
        <v>77</v>
      </c>
      <c r="F2718" s="27">
        <v>532</v>
      </c>
      <c r="G2718" s="28" t="s">
        <v>306</v>
      </c>
      <c r="H2718" s="12">
        <v>2700</v>
      </c>
      <c r="I2718" s="12">
        <v>1947</v>
      </c>
      <c r="J2718" s="12">
        <v>4647</v>
      </c>
      <c r="K2718" s="12">
        <f t="shared" si="126"/>
        <v>789.99</v>
      </c>
      <c r="L2718" s="5" t="s">
        <v>309</v>
      </c>
      <c r="M2718" s="23">
        <f t="shared" si="127"/>
        <v>7.8998999999999997</v>
      </c>
      <c r="N2718" s="26">
        <f t="shared" si="128"/>
        <v>21.519259737465031</v>
      </c>
      <c r="O2718" s="14" t="s">
        <v>311</v>
      </c>
    </row>
    <row r="2719" spans="1:15" x14ac:dyDescent="0.2">
      <c r="A2719" s="5" t="s">
        <v>485</v>
      </c>
      <c r="B2719" s="1" t="s">
        <v>306</v>
      </c>
      <c r="C2719" s="1" t="s">
        <v>7</v>
      </c>
      <c r="D2719" t="s">
        <v>356</v>
      </c>
      <c r="E2719" s="9" t="s">
        <v>54</v>
      </c>
      <c r="F2719" s="27">
        <v>141</v>
      </c>
      <c r="G2719" s="1">
        <v>45</v>
      </c>
      <c r="H2719" s="12">
        <v>2140.0001049041698</v>
      </c>
      <c r="I2719" s="12">
        <v>2500</v>
      </c>
      <c r="J2719" s="12">
        <v>4640.0001049041693</v>
      </c>
      <c r="K2719" s="12">
        <f t="shared" si="126"/>
        <v>788.80001783370881</v>
      </c>
      <c r="L2719" s="1" t="s">
        <v>309</v>
      </c>
      <c r="M2719" s="23">
        <f t="shared" si="127"/>
        <v>7.8880001783370881</v>
      </c>
      <c r="N2719" s="26">
        <f t="shared" si="128"/>
        <v>21.551723650675502</v>
      </c>
      <c r="O2719" s="14" t="s">
        <v>484</v>
      </c>
    </row>
    <row r="2720" spans="1:15" x14ac:dyDescent="0.2">
      <c r="A2720" s="5" t="s">
        <v>485</v>
      </c>
      <c r="B2720" s="1" t="s">
        <v>306</v>
      </c>
      <c r="C2720" s="1" t="s">
        <v>7</v>
      </c>
      <c r="D2720" t="s">
        <v>372</v>
      </c>
      <c r="E2720" s="9" t="s">
        <v>427</v>
      </c>
      <c r="F2720" s="27">
        <v>424</v>
      </c>
      <c r="G2720" s="1">
        <v>1035</v>
      </c>
      <c r="H2720" s="12">
        <v>1750</v>
      </c>
      <c r="I2720" s="12">
        <v>2889.9999856948857</v>
      </c>
      <c r="J2720" s="12">
        <v>4639.9999856948853</v>
      </c>
      <c r="K2720" s="12">
        <f t="shared" si="126"/>
        <v>788.79999756813049</v>
      </c>
      <c r="L2720" s="1" t="s">
        <v>309</v>
      </c>
      <c r="M2720" s="23">
        <f t="shared" si="127"/>
        <v>7.8879999756813053</v>
      </c>
      <c r="N2720" s="26">
        <f t="shared" si="128"/>
        <v>21.551724204374977</v>
      </c>
      <c r="O2720" s="14" t="s">
        <v>484</v>
      </c>
    </row>
    <row r="2721" spans="1:15" x14ac:dyDescent="0.2">
      <c r="A2721" s="5" t="s">
        <v>485</v>
      </c>
      <c r="B2721" s="1" t="s">
        <v>306</v>
      </c>
      <c r="C2721" s="1" t="s">
        <v>7</v>
      </c>
      <c r="D2721" t="s">
        <v>349</v>
      </c>
      <c r="E2721" s="9" t="s">
        <v>54</v>
      </c>
      <c r="F2721" s="27">
        <v>184</v>
      </c>
      <c r="G2721" s="1">
        <v>95</v>
      </c>
      <c r="H2721" s="12">
        <v>2130.0001144409202</v>
      </c>
      <c r="I2721" s="12">
        <v>2500</v>
      </c>
      <c r="J2721" s="12">
        <v>4630.0001144409198</v>
      </c>
      <c r="K2721" s="12">
        <f t="shared" si="126"/>
        <v>787.1000194549564</v>
      </c>
      <c r="L2721" s="1" t="s">
        <v>309</v>
      </c>
      <c r="M2721" s="23">
        <f t="shared" si="127"/>
        <v>7.8710001945495636</v>
      </c>
      <c r="N2721" s="26">
        <f t="shared" si="128"/>
        <v>21.598271604378819</v>
      </c>
      <c r="O2721" s="14" t="s">
        <v>484</v>
      </c>
    </row>
    <row r="2722" spans="1:15" x14ac:dyDescent="0.2">
      <c r="A2722" s="5" t="s">
        <v>485</v>
      </c>
      <c r="B2722" s="1" t="s">
        <v>306</v>
      </c>
      <c r="C2722" s="1" t="s">
        <v>7</v>
      </c>
      <c r="D2722" t="s">
        <v>378</v>
      </c>
      <c r="E2722" s="9" t="s">
        <v>54</v>
      </c>
      <c r="F2722" s="27">
        <v>177</v>
      </c>
      <c r="G2722" s="1">
        <v>110</v>
      </c>
      <c r="H2722" s="12">
        <v>2130.0001144409202</v>
      </c>
      <c r="I2722" s="12">
        <v>2500</v>
      </c>
      <c r="J2722" s="12">
        <v>4630.0001144409198</v>
      </c>
      <c r="K2722" s="12">
        <f t="shared" si="126"/>
        <v>787.1000194549564</v>
      </c>
      <c r="L2722" s="1" t="s">
        <v>309</v>
      </c>
      <c r="M2722" s="23">
        <f t="shared" si="127"/>
        <v>7.8710001945495636</v>
      </c>
      <c r="N2722" s="26">
        <f t="shared" si="128"/>
        <v>21.598271604378819</v>
      </c>
      <c r="O2722" s="14" t="s">
        <v>484</v>
      </c>
    </row>
    <row r="2723" spans="1:15" x14ac:dyDescent="0.2">
      <c r="A2723" s="1" t="s">
        <v>485</v>
      </c>
      <c r="B2723" s="4" t="s">
        <v>535</v>
      </c>
      <c r="C2723" s="1" t="s">
        <v>44</v>
      </c>
      <c r="D2723" t="s">
        <v>600</v>
      </c>
      <c r="E2723" s="8" t="s">
        <v>427</v>
      </c>
      <c r="F2723" s="28" t="s">
        <v>306</v>
      </c>
      <c r="G2723" s="28" t="s">
        <v>306</v>
      </c>
      <c r="H2723" s="12">
        <v>4630</v>
      </c>
      <c r="I2723" s="12" t="s">
        <v>306</v>
      </c>
      <c r="J2723" s="12">
        <v>4630</v>
      </c>
      <c r="K2723" s="12">
        <f t="shared" si="126"/>
        <v>787.1</v>
      </c>
      <c r="L2723" s="12" t="s">
        <v>309</v>
      </c>
      <c r="M2723" s="23">
        <f t="shared" si="127"/>
        <v>7.8710000000000004</v>
      </c>
      <c r="N2723" s="26">
        <f t="shared" si="128"/>
        <v>21.598272138228939</v>
      </c>
      <c r="O2723" s="14" t="s">
        <v>828</v>
      </c>
    </row>
    <row r="2724" spans="1:15" x14ac:dyDescent="0.2">
      <c r="A2724" s="5" t="s">
        <v>485</v>
      </c>
      <c r="B2724" s="1" t="s">
        <v>306</v>
      </c>
      <c r="C2724" s="1" t="s">
        <v>7</v>
      </c>
      <c r="D2724" t="s">
        <v>372</v>
      </c>
      <c r="E2724" s="9" t="s">
        <v>54</v>
      </c>
      <c r="F2724" s="27">
        <v>165</v>
      </c>
      <c r="G2724" s="1">
        <v>100</v>
      </c>
      <c r="H2724" s="12">
        <v>1980.0000190734902</v>
      </c>
      <c r="I2724" s="12">
        <v>2649.9999761581416</v>
      </c>
      <c r="J2724" s="12">
        <v>4629.9999952316321</v>
      </c>
      <c r="K2724" s="12">
        <f t="shared" si="126"/>
        <v>787.0999991893774</v>
      </c>
      <c r="L2724" s="1" t="s">
        <v>309</v>
      </c>
      <c r="M2724" s="23">
        <f t="shared" si="127"/>
        <v>7.8709999918937736</v>
      </c>
      <c r="N2724" s="26">
        <f t="shared" si="128"/>
        <v>21.598272160472678</v>
      </c>
      <c r="O2724" s="14" t="s">
        <v>484</v>
      </c>
    </row>
    <row r="2725" spans="1:15" x14ac:dyDescent="0.2">
      <c r="A2725" s="5" t="s">
        <v>485</v>
      </c>
      <c r="B2725" s="1" t="s">
        <v>306</v>
      </c>
      <c r="C2725" s="1" t="s">
        <v>7</v>
      </c>
      <c r="D2725" t="s">
        <v>465</v>
      </c>
      <c r="E2725" s="9" t="s">
        <v>457</v>
      </c>
      <c r="F2725" s="27">
        <v>128</v>
      </c>
      <c r="G2725" s="1">
        <v>40</v>
      </c>
      <c r="H2725" s="12">
        <v>2119.9998855590798</v>
      </c>
      <c r="I2725" s="12">
        <v>2500</v>
      </c>
      <c r="J2725" s="12">
        <v>4619.9998855590802</v>
      </c>
      <c r="K2725" s="12">
        <f t="shared" si="126"/>
        <v>785.3999805450436</v>
      </c>
      <c r="L2725" s="1" t="s">
        <v>309</v>
      </c>
      <c r="M2725" s="23">
        <f t="shared" si="127"/>
        <v>7.8539998054504361</v>
      </c>
      <c r="N2725" s="26">
        <f t="shared" si="128"/>
        <v>21.645022181185332</v>
      </c>
      <c r="O2725" s="14" t="s">
        <v>484</v>
      </c>
    </row>
    <row r="2726" spans="1:15" x14ac:dyDescent="0.2">
      <c r="A2726" s="5" t="s">
        <v>485</v>
      </c>
      <c r="B2726" s="1" t="s">
        <v>306</v>
      </c>
      <c r="C2726" s="1" t="s">
        <v>7</v>
      </c>
      <c r="D2726" t="s">
        <v>398</v>
      </c>
      <c r="E2726" s="9" t="s">
        <v>393</v>
      </c>
      <c r="F2726" s="27">
        <v>169</v>
      </c>
      <c r="G2726" s="1">
        <v>50</v>
      </c>
      <c r="H2726" s="12">
        <v>1799.9999523162799</v>
      </c>
      <c r="I2726" s="12">
        <v>2810.0000023841858</v>
      </c>
      <c r="J2726" s="12">
        <v>4609.9999547004654</v>
      </c>
      <c r="K2726" s="12">
        <f t="shared" si="126"/>
        <v>783.6999922990791</v>
      </c>
      <c r="L2726" s="1" t="s">
        <v>309</v>
      </c>
      <c r="M2726" s="23">
        <f t="shared" si="127"/>
        <v>7.836999922990791</v>
      </c>
      <c r="N2726" s="26">
        <f t="shared" si="128"/>
        <v>21.691974182784453</v>
      </c>
      <c r="O2726" s="14" t="s">
        <v>484</v>
      </c>
    </row>
    <row r="2727" spans="1:15" x14ac:dyDescent="0.2">
      <c r="A2727" s="5" t="s">
        <v>485</v>
      </c>
      <c r="B2727" s="1" t="s">
        <v>306</v>
      </c>
      <c r="C2727" s="1" t="s">
        <v>7</v>
      </c>
      <c r="D2727" t="s">
        <v>333</v>
      </c>
      <c r="E2727" s="9" t="s">
        <v>54</v>
      </c>
      <c r="F2727" s="27">
        <v>131</v>
      </c>
      <c r="G2727" s="1">
        <v>35</v>
      </c>
      <c r="H2727" s="12">
        <v>2109.9998950958302</v>
      </c>
      <c r="I2727" s="12">
        <v>2500</v>
      </c>
      <c r="J2727" s="12">
        <v>4609.9998950958307</v>
      </c>
      <c r="K2727" s="12">
        <f t="shared" si="126"/>
        <v>783.69998216629119</v>
      </c>
      <c r="L2727" s="1" t="s">
        <v>309</v>
      </c>
      <c r="M2727" s="23">
        <f t="shared" si="127"/>
        <v>7.8369998216629115</v>
      </c>
      <c r="N2727" s="26">
        <f t="shared" si="128"/>
        <v>21.691974463249146</v>
      </c>
      <c r="O2727" s="14" t="s">
        <v>484</v>
      </c>
    </row>
    <row r="2728" spans="1:15" x14ac:dyDescent="0.2">
      <c r="A2728" s="1" t="s">
        <v>485</v>
      </c>
      <c r="B2728" s="4" t="s">
        <v>531</v>
      </c>
      <c r="C2728" s="1" t="s">
        <v>1</v>
      </c>
      <c r="D2728" t="s">
        <v>559</v>
      </c>
      <c r="E2728" s="8" t="s">
        <v>601</v>
      </c>
      <c r="F2728" s="28" t="s">
        <v>306</v>
      </c>
      <c r="G2728" s="28" t="s">
        <v>306</v>
      </c>
      <c r="H2728" s="12">
        <v>4600</v>
      </c>
      <c r="I2728" s="12" t="s">
        <v>306</v>
      </c>
      <c r="J2728" s="12">
        <v>4600</v>
      </c>
      <c r="K2728" s="12">
        <f t="shared" si="126"/>
        <v>781.99999999999989</v>
      </c>
      <c r="L2728" s="12" t="s">
        <v>309</v>
      </c>
      <c r="M2728" s="23">
        <f t="shared" si="127"/>
        <v>7.8199999999999985</v>
      </c>
      <c r="N2728" s="26">
        <f t="shared" si="128"/>
        <v>21.739130434782609</v>
      </c>
      <c r="O2728" s="14" t="s">
        <v>829</v>
      </c>
    </row>
    <row r="2729" spans="1:15" x14ac:dyDescent="0.2">
      <c r="A2729" s="5" t="s">
        <v>485</v>
      </c>
      <c r="B2729" s="1" t="s">
        <v>306</v>
      </c>
      <c r="C2729" s="1" t="s">
        <v>7</v>
      </c>
      <c r="D2729" t="s">
        <v>428</v>
      </c>
      <c r="E2729" s="9" t="s">
        <v>427</v>
      </c>
      <c r="F2729" s="27">
        <v>418</v>
      </c>
      <c r="G2729" s="1">
        <v>1250</v>
      </c>
      <c r="H2729" s="12">
        <v>2099.9999046325702</v>
      </c>
      <c r="I2729" s="12">
        <v>2500</v>
      </c>
      <c r="J2729" s="12">
        <v>4599.9999046325702</v>
      </c>
      <c r="K2729" s="12">
        <f t="shared" si="126"/>
        <v>781.99998378753696</v>
      </c>
      <c r="L2729" s="1" t="s">
        <v>309</v>
      </c>
      <c r="M2729" s="23">
        <f t="shared" si="127"/>
        <v>7.8199998378753692</v>
      </c>
      <c r="N2729" s="26">
        <f t="shared" si="128"/>
        <v>21.739130885479355</v>
      </c>
      <c r="O2729" s="14" t="s">
        <v>484</v>
      </c>
    </row>
    <row r="2730" spans="1:15" x14ac:dyDescent="0.2">
      <c r="A2730" s="5" t="s">
        <v>485</v>
      </c>
      <c r="B2730" s="1" t="s">
        <v>306</v>
      </c>
      <c r="C2730" s="1" t="s">
        <v>7</v>
      </c>
      <c r="D2730" t="s">
        <v>359</v>
      </c>
      <c r="E2730" s="9" t="s">
        <v>448</v>
      </c>
      <c r="F2730" s="27">
        <v>182</v>
      </c>
      <c r="G2730" s="1">
        <v>155</v>
      </c>
      <c r="H2730" s="12">
        <v>2099.9999046325702</v>
      </c>
      <c r="I2730" s="12">
        <v>2500</v>
      </c>
      <c r="J2730" s="12">
        <v>4599.9999046325702</v>
      </c>
      <c r="K2730" s="12">
        <f t="shared" si="126"/>
        <v>781.99998378753696</v>
      </c>
      <c r="L2730" s="1" t="s">
        <v>309</v>
      </c>
      <c r="M2730" s="23">
        <f t="shared" si="127"/>
        <v>7.8199998378753692</v>
      </c>
      <c r="N2730" s="26">
        <f t="shared" si="128"/>
        <v>21.739130885479355</v>
      </c>
      <c r="O2730" s="14" t="s">
        <v>484</v>
      </c>
    </row>
    <row r="2731" spans="1:15" x14ac:dyDescent="0.2">
      <c r="A2731" s="5" t="s">
        <v>485</v>
      </c>
      <c r="B2731" s="1" t="s">
        <v>306</v>
      </c>
      <c r="C2731" s="1" t="s">
        <v>7</v>
      </c>
      <c r="D2731" t="s">
        <v>383</v>
      </c>
      <c r="E2731" s="9" t="s">
        <v>457</v>
      </c>
      <c r="F2731" s="27">
        <v>177</v>
      </c>
      <c r="G2731" s="1">
        <v>135</v>
      </c>
      <c r="H2731" s="12">
        <v>1269.9999809265098</v>
      </c>
      <c r="I2731" s="12">
        <v>3320.000022649765</v>
      </c>
      <c r="J2731" s="12">
        <v>4590.000003576275</v>
      </c>
      <c r="K2731" s="12">
        <f t="shared" si="126"/>
        <v>780.30000060796681</v>
      </c>
      <c r="L2731" s="1" t="s">
        <v>309</v>
      </c>
      <c r="M2731" s="23">
        <f t="shared" si="127"/>
        <v>7.8030000060796683</v>
      </c>
      <c r="N2731" s="26">
        <f t="shared" si="128"/>
        <v>21.786492357752834</v>
      </c>
      <c r="O2731" s="14" t="s">
        <v>484</v>
      </c>
    </row>
    <row r="2732" spans="1:15" x14ac:dyDescent="0.2">
      <c r="A2732" s="5" t="s">
        <v>485</v>
      </c>
      <c r="B2732" s="1" t="s">
        <v>306</v>
      </c>
      <c r="C2732" s="1" t="s">
        <v>7</v>
      </c>
      <c r="D2732" t="s">
        <v>367</v>
      </c>
      <c r="E2732" s="9" t="s">
        <v>54</v>
      </c>
      <c r="F2732" s="27">
        <v>211</v>
      </c>
      <c r="G2732" s="1">
        <v>200</v>
      </c>
      <c r="H2732" s="12">
        <v>2089.9999141693102</v>
      </c>
      <c r="I2732" s="12">
        <v>2500</v>
      </c>
      <c r="J2732" s="12">
        <v>4589.9999141693097</v>
      </c>
      <c r="K2732" s="12">
        <f t="shared" si="126"/>
        <v>780.29998540878262</v>
      </c>
      <c r="L2732" s="1" t="s">
        <v>309</v>
      </c>
      <c r="M2732" s="23">
        <f t="shared" si="127"/>
        <v>7.802999854087826</v>
      </c>
      <c r="N2732" s="26">
        <f t="shared" si="128"/>
        <v>21.786492782124121</v>
      </c>
      <c r="O2732" s="14" t="s">
        <v>484</v>
      </c>
    </row>
    <row r="2733" spans="1:15" x14ac:dyDescent="0.2">
      <c r="A2733" s="5" t="s">
        <v>485</v>
      </c>
      <c r="B2733" s="1" t="s">
        <v>306</v>
      </c>
      <c r="C2733" s="1" t="s">
        <v>7</v>
      </c>
      <c r="D2733" t="s">
        <v>345</v>
      </c>
      <c r="E2733" s="9" t="s">
        <v>427</v>
      </c>
      <c r="F2733" s="27">
        <v>394</v>
      </c>
      <c r="G2733" s="1">
        <v>935</v>
      </c>
      <c r="H2733" s="12">
        <v>1690.0000572204601</v>
      </c>
      <c r="I2733" s="12">
        <v>2880.0000250339513</v>
      </c>
      <c r="J2733" s="12">
        <v>4570.0000822544116</v>
      </c>
      <c r="K2733" s="12">
        <f t="shared" si="126"/>
        <v>776.90001398325001</v>
      </c>
      <c r="L2733" s="1" t="s">
        <v>309</v>
      </c>
      <c r="M2733" s="23">
        <f t="shared" si="127"/>
        <v>7.7690001398325004</v>
      </c>
      <c r="N2733" s="26">
        <f t="shared" si="128"/>
        <v>21.881837680551929</v>
      </c>
      <c r="O2733" s="14" t="s">
        <v>484</v>
      </c>
    </row>
    <row r="2734" spans="1:15" x14ac:dyDescent="0.2">
      <c r="A2734" s="5" t="s">
        <v>485</v>
      </c>
      <c r="B2734" s="1" t="s">
        <v>306</v>
      </c>
      <c r="C2734" s="1" t="s">
        <v>7</v>
      </c>
      <c r="D2734" t="s">
        <v>352</v>
      </c>
      <c r="E2734" s="9" t="s">
        <v>457</v>
      </c>
      <c r="F2734" s="27">
        <v>167</v>
      </c>
      <c r="G2734" s="1">
        <v>60</v>
      </c>
      <c r="H2734" s="24" t="s">
        <v>722</v>
      </c>
      <c r="I2734" s="12">
        <v>4569.9999332427997</v>
      </c>
      <c r="J2734" s="12">
        <v>4569.9999332427997</v>
      </c>
      <c r="K2734" s="12">
        <f t="shared" si="126"/>
        <v>776.89998865127598</v>
      </c>
      <c r="L2734" s="1" t="s">
        <v>309</v>
      </c>
      <c r="M2734" s="23">
        <f t="shared" si="127"/>
        <v>7.7689998865127601</v>
      </c>
      <c r="N2734" s="26">
        <f t="shared" si="128"/>
        <v>21.881838394041633</v>
      </c>
      <c r="O2734" s="14" t="s">
        <v>484</v>
      </c>
    </row>
    <row r="2735" spans="1:15" x14ac:dyDescent="0.2">
      <c r="A2735" s="5" t="s">
        <v>485</v>
      </c>
      <c r="B2735" s="1" t="s">
        <v>306</v>
      </c>
      <c r="C2735" s="1" t="s">
        <v>7</v>
      </c>
      <c r="D2735" t="s">
        <v>316</v>
      </c>
      <c r="E2735" s="9" t="s">
        <v>478</v>
      </c>
      <c r="F2735" s="27">
        <v>318</v>
      </c>
      <c r="G2735" s="1">
        <v>300</v>
      </c>
      <c r="H2735" s="12">
        <v>2069.9999332428001</v>
      </c>
      <c r="I2735" s="12">
        <v>2500</v>
      </c>
      <c r="J2735" s="12">
        <v>4569.9999332427997</v>
      </c>
      <c r="K2735" s="12">
        <f t="shared" si="126"/>
        <v>776.89998865127598</v>
      </c>
      <c r="L2735" s="1" t="s">
        <v>309</v>
      </c>
      <c r="M2735" s="23">
        <f t="shared" si="127"/>
        <v>7.7689998865127601</v>
      </c>
      <c r="N2735" s="26">
        <f t="shared" si="128"/>
        <v>21.881838394041633</v>
      </c>
      <c r="O2735" s="14" t="s">
        <v>484</v>
      </c>
    </row>
    <row r="2736" spans="1:15" x14ac:dyDescent="0.2">
      <c r="A2736" s="5" t="s">
        <v>485</v>
      </c>
      <c r="B2736" s="1" t="s">
        <v>306</v>
      </c>
      <c r="C2736" s="1" t="s">
        <v>7</v>
      </c>
      <c r="D2736" t="s">
        <v>401</v>
      </c>
      <c r="E2736" s="9" t="s">
        <v>470</v>
      </c>
      <c r="F2736" s="27">
        <v>448</v>
      </c>
      <c r="G2736" s="1">
        <v>1420</v>
      </c>
      <c r="H2736" s="12">
        <v>1399.99997615814</v>
      </c>
      <c r="I2736" s="12">
        <v>3159.9999964237209</v>
      </c>
      <c r="J2736" s="12">
        <v>4559.9999725818607</v>
      </c>
      <c r="K2736" s="12">
        <f t="shared" si="126"/>
        <v>775.19999533891632</v>
      </c>
      <c r="L2736" s="1" t="s">
        <v>309</v>
      </c>
      <c r="M2736" s="23">
        <f t="shared" si="127"/>
        <v>7.7519999533891628</v>
      </c>
      <c r="N2736" s="26">
        <f t="shared" si="128"/>
        <v>21.929824693262059</v>
      </c>
      <c r="O2736" s="14" t="s">
        <v>484</v>
      </c>
    </row>
    <row r="2737" spans="1:15" x14ac:dyDescent="0.2">
      <c r="A2737" s="5" t="s">
        <v>485</v>
      </c>
      <c r="B2737" s="1" t="s">
        <v>306</v>
      </c>
      <c r="C2737" s="1" t="s">
        <v>7</v>
      </c>
      <c r="D2737" t="s">
        <v>379</v>
      </c>
      <c r="E2737" s="9" t="s">
        <v>54</v>
      </c>
      <c r="F2737" s="27">
        <v>126</v>
      </c>
      <c r="G2737" s="1">
        <v>30</v>
      </c>
      <c r="H2737" s="12">
        <v>2059.9999427795401</v>
      </c>
      <c r="I2737" s="12">
        <v>2500</v>
      </c>
      <c r="J2737" s="12">
        <v>4559.9999427795401</v>
      </c>
      <c r="K2737" s="12">
        <f t="shared" si="126"/>
        <v>775.19999027252186</v>
      </c>
      <c r="L2737" s="1" t="s">
        <v>309</v>
      </c>
      <c r="M2737" s="23">
        <f t="shared" si="127"/>
        <v>7.7519999027252187</v>
      </c>
      <c r="N2737" s="26">
        <f t="shared" si="128"/>
        <v>21.929824836586548</v>
      </c>
      <c r="O2737" s="14" t="s">
        <v>484</v>
      </c>
    </row>
    <row r="2738" spans="1:15" x14ac:dyDescent="0.2">
      <c r="A2738" s="5" t="s">
        <v>485</v>
      </c>
      <c r="B2738" s="1" t="s">
        <v>306</v>
      </c>
      <c r="C2738" s="1" t="s">
        <v>7</v>
      </c>
      <c r="D2738" t="s">
        <v>897</v>
      </c>
      <c r="E2738" s="9" t="s">
        <v>400</v>
      </c>
      <c r="F2738" s="27">
        <v>628</v>
      </c>
      <c r="G2738" s="1">
        <v>3210</v>
      </c>
      <c r="H2738" s="12">
        <v>2049.9999523162801</v>
      </c>
      <c r="I2738" s="12">
        <v>2500</v>
      </c>
      <c r="J2738" s="12">
        <v>4549.9999523162805</v>
      </c>
      <c r="K2738" s="12">
        <f t="shared" si="126"/>
        <v>773.49999189376774</v>
      </c>
      <c r="L2738" s="1" t="s">
        <v>309</v>
      </c>
      <c r="M2738" s="23">
        <f t="shared" si="127"/>
        <v>7.7349999189376772</v>
      </c>
      <c r="N2738" s="26">
        <f t="shared" si="128"/>
        <v>21.978022208350296</v>
      </c>
      <c r="O2738" s="14" t="s">
        <v>484</v>
      </c>
    </row>
    <row r="2739" spans="1:15" x14ac:dyDescent="0.2">
      <c r="A2739" s="1">
        <v>710451</v>
      </c>
      <c r="B2739" s="4">
        <v>41449</v>
      </c>
      <c r="C2739" s="1" t="s">
        <v>39</v>
      </c>
      <c r="D2739" t="s">
        <v>237</v>
      </c>
      <c r="E2739" s="8" t="s">
        <v>52</v>
      </c>
      <c r="F2739" s="27">
        <v>536</v>
      </c>
      <c r="G2739" s="28" t="s">
        <v>306</v>
      </c>
      <c r="H2739" s="12">
        <v>4200</v>
      </c>
      <c r="I2739" s="12">
        <v>341</v>
      </c>
      <c r="J2739" s="12">
        <v>4541</v>
      </c>
      <c r="K2739" s="12">
        <f t="shared" si="126"/>
        <v>771.97</v>
      </c>
      <c r="L2739" s="5" t="s">
        <v>309</v>
      </c>
      <c r="M2739" s="23">
        <f t="shared" si="127"/>
        <v>7.7197000000000005</v>
      </c>
      <c r="N2739" s="26">
        <f t="shared" si="128"/>
        <v>22.021581149526536</v>
      </c>
      <c r="O2739" s="14" t="s">
        <v>311</v>
      </c>
    </row>
    <row r="2740" spans="1:15" x14ac:dyDescent="0.2">
      <c r="A2740" s="1">
        <v>737351</v>
      </c>
      <c r="B2740" s="4">
        <v>41807</v>
      </c>
      <c r="C2740" s="1" t="s">
        <v>13</v>
      </c>
      <c r="D2740" t="s">
        <v>126</v>
      </c>
      <c r="E2740" s="8" t="s">
        <v>206</v>
      </c>
      <c r="F2740" s="27">
        <v>427.6</v>
      </c>
      <c r="G2740" s="28" t="s">
        <v>306</v>
      </c>
      <c r="H2740" s="12">
        <v>3370</v>
      </c>
      <c r="I2740" s="12">
        <v>1171</v>
      </c>
      <c r="J2740" s="12">
        <v>4541</v>
      </c>
      <c r="K2740" s="12">
        <f t="shared" si="126"/>
        <v>771.97</v>
      </c>
      <c r="L2740" s="5" t="s">
        <v>309</v>
      </c>
      <c r="M2740" s="23">
        <f t="shared" si="127"/>
        <v>7.7197000000000005</v>
      </c>
      <c r="N2740" s="26">
        <f t="shared" si="128"/>
        <v>22.021581149526536</v>
      </c>
      <c r="O2740" s="14" t="s">
        <v>311</v>
      </c>
    </row>
    <row r="2741" spans="1:15" x14ac:dyDescent="0.2">
      <c r="A2741" s="5" t="s">
        <v>485</v>
      </c>
      <c r="B2741" s="1" t="s">
        <v>306</v>
      </c>
      <c r="C2741" s="1" t="s">
        <v>7</v>
      </c>
      <c r="D2741" t="s">
        <v>367</v>
      </c>
      <c r="E2741" s="9" t="s">
        <v>54</v>
      </c>
      <c r="F2741" s="27">
        <v>198</v>
      </c>
      <c r="G2741" s="1">
        <v>160</v>
      </c>
      <c r="H2741" s="12">
        <v>2029.9999713897701</v>
      </c>
      <c r="I2741" s="12">
        <v>2500</v>
      </c>
      <c r="J2741" s="12">
        <v>4529.9999713897705</v>
      </c>
      <c r="K2741" s="12">
        <f t="shared" si="126"/>
        <v>770.09999513626099</v>
      </c>
      <c r="L2741" s="1" t="s">
        <v>309</v>
      </c>
      <c r="M2741" s="23">
        <f t="shared" si="127"/>
        <v>7.7009999513626095</v>
      </c>
      <c r="N2741" s="26">
        <f t="shared" si="128"/>
        <v>22.075055327057925</v>
      </c>
      <c r="O2741" s="14" t="s">
        <v>484</v>
      </c>
    </row>
    <row r="2742" spans="1:15" x14ac:dyDescent="0.2">
      <c r="A2742" s="5" t="s">
        <v>485</v>
      </c>
      <c r="B2742" s="1" t="s">
        <v>306</v>
      </c>
      <c r="C2742" s="1" t="s">
        <v>7</v>
      </c>
      <c r="D2742" t="s">
        <v>430</v>
      </c>
      <c r="E2742" s="9" t="s">
        <v>427</v>
      </c>
      <c r="F2742" s="27">
        <v>358</v>
      </c>
      <c r="G2742" s="1">
        <v>665</v>
      </c>
      <c r="H2742" s="12">
        <v>2029.9999713897701</v>
      </c>
      <c r="I2742" s="12">
        <v>2500</v>
      </c>
      <c r="J2742" s="12">
        <v>4529.9999713897705</v>
      </c>
      <c r="K2742" s="12">
        <f t="shared" si="126"/>
        <v>770.09999513626099</v>
      </c>
      <c r="L2742" s="1" t="s">
        <v>309</v>
      </c>
      <c r="M2742" s="23">
        <f t="shared" si="127"/>
        <v>7.7009999513626095</v>
      </c>
      <c r="N2742" s="26">
        <f t="shared" si="128"/>
        <v>22.075055327057925</v>
      </c>
      <c r="O2742" s="14" t="s">
        <v>484</v>
      </c>
    </row>
    <row r="2743" spans="1:15" x14ac:dyDescent="0.2">
      <c r="A2743" s="5" t="s">
        <v>485</v>
      </c>
      <c r="B2743" s="1" t="s">
        <v>306</v>
      </c>
      <c r="C2743" s="1" t="s">
        <v>7</v>
      </c>
      <c r="D2743" t="s">
        <v>428</v>
      </c>
      <c r="E2743" s="9" t="s">
        <v>448</v>
      </c>
      <c r="F2743" s="27">
        <v>172</v>
      </c>
      <c r="G2743" s="1">
        <v>135</v>
      </c>
      <c r="H2743" s="12">
        <v>2029.9999713897701</v>
      </c>
      <c r="I2743" s="12">
        <v>2500</v>
      </c>
      <c r="J2743" s="12">
        <v>4529.9999713897705</v>
      </c>
      <c r="K2743" s="12">
        <f t="shared" si="126"/>
        <v>770.09999513626099</v>
      </c>
      <c r="L2743" s="1" t="s">
        <v>309</v>
      </c>
      <c r="M2743" s="23">
        <f t="shared" si="127"/>
        <v>7.7009999513626095</v>
      </c>
      <c r="N2743" s="26">
        <f t="shared" si="128"/>
        <v>22.075055327057925</v>
      </c>
      <c r="O2743" s="14" t="s">
        <v>484</v>
      </c>
    </row>
    <row r="2744" spans="1:15" x14ac:dyDescent="0.2">
      <c r="A2744" s="5" t="s">
        <v>485</v>
      </c>
      <c r="B2744" s="1" t="s">
        <v>306</v>
      </c>
      <c r="C2744" s="1" t="s">
        <v>7</v>
      </c>
      <c r="D2744" t="s">
        <v>903</v>
      </c>
      <c r="E2744" s="9" t="s">
        <v>409</v>
      </c>
      <c r="F2744" s="27">
        <v>474</v>
      </c>
      <c r="G2744" s="1">
        <v>940</v>
      </c>
      <c r="H2744" s="12">
        <v>2024.1904258728</v>
      </c>
      <c r="I2744" s="12">
        <v>2500</v>
      </c>
      <c r="J2744" s="12">
        <v>4524.1904258728</v>
      </c>
      <c r="K2744" s="12">
        <f t="shared" si="126"/>
        <v>769.11237239837601</v>
      </c>
      <c r="L2744" s="1" t="s">
        <v>309</v>
      </c>
      <c r="M2744" s="23">
        <f t="shared" si="127"/>
        <v>7.6911237239837602</v>
      </c>
      <c r="N2744" s="26">
        <f t="shared" si="128"/>
        <v>22.103402064626433</v>
      </c>
      <c r="O2744" s="14" t="s">
        <v>484</v>
      </c>
    </row>
    <row r="2745" spans="1:15" x14ac:dyDescent="0.2">
      <c r="A2745" s="5" t="s">
        <v>485</v>
      </c>
      <c r="B2745" s="1" t="s">
        <v>306</v>
      </c>
      <c r="C2745" s="1" t="s">
        <v>7</v>
      </c>
      <c r="D2745" t="s">
        <v>432</v>
      </c>
      <c r="E2745" s="9" t="s">
        <v>427</v>
      </c>
      <c r="F2745" s="27">
        <v>377</v>
      </c>
      <c r="G2745" s="1">
        <v>850</v>
      </c>
      <c r="H2745" s="12">
        <v>1731.11069202423</v>
      </c>
      <c r="I2745" s="12">
        <v>2782.6494574546809</v>
      </c>
      <c r="J2745" s="12">
        <v>4513.7601494789105</v>
      </c>
      <c r="K2745" s="12">
        <f t="shared" si="126"/>
        <v>767.33922541141476</v>
      </c>
      <c r="L2745" s="1" t="s">
        <v>309</v>
      </c>
      <c r="M2745" s="23">
        <f t="shared" si="127"/>
        <v>7.6733922541141473</v>
      </c>
      <c r="N2745" s="26">
        <f t="shared" si="128"/>
        <v>22.154478015750232</v>
      </c>
      <c r="O2745" s="14" t="s">
        <v>484</v>
      </c>
    </row>
    <row r="2746" spans="1:15" x14ac:dyDescent="0.2">
      <c r="A2746" s="5" t="s">
        <v>485</v>
      </c>
      <c r="B2746" s="1" t="s">
        <v>306</v>
      </c>
      <c r="C2746" s="1" t="s">
        <v>7</v>
      </c>
      <c r="D2746" t="s">
        <v>406</v>
      </c>
      <c r="E2746" s="9" t="s">
        <v>470</v>
      </c>
      <c r="F2746" s="27">
        <v>255</v>
      </c>
      <c r="G2746" s="1">
        <v>240</v>
      </c>
      <c r="H2746" s="12">
        <v>1615.4452562332201</v>
      </c>
      <c r="I2746" s="12">
        <v>2890.8589780330653</v>
      </c>
      <c r="J2746" s="12">
        <v>4506.3042342662857</v>
      </c>
      <c r="K2746" s="12">
        <f t="shared" si="126"/>
        <v>766.07171982526859</v>
      </c>
      <c r="L2746" s="1" t="s">
        <v>309</v>
      </c>
      <c r="M2746" s="23">
        <f t="shared" si="127"/>
        <v>7.6607171982526863</v>
      </c>
      <c r="N2746" s="26">
        <f t="shared" si="128"/>
        <v>22.191133754261923</v>
      </c>
      <c r="O2746" s="14" t="s">
        <v>484</v>
      </c>
    </row>
    <row r="2747" spans="1:15" x14ac:dyDescent="0.2">
      <c r="A2747" s="5" t="s">
        <v>485</v>
      </c>
      <c r="B2747" s="1" t="s">
        <v>306</v>
      </c>
      <c r="C2747" s="1" t="s">
        <v>7</v>
      </c>
      <c r="D2747" t="s">
        <v>897</v>
      </c>
      <c r="E2747" s="9" t="s">
        <v>470</v>
      </c>
      <c r="F2747" s="27">
        <v>395</v>
      </c>
      <c r="G2747" s="1">
        <v>940</v>
      </c>
      <c r="H2747" s="12">
        <v>1724.4856357574502</v>
      </c>
      <c r="I2747" s="12">
        <v>2779.4473767280579</v>
      </c>
      <c r="J2747" s="12">
        <v>4503.9330124855078</v>
      </c>
      <c r="K2747" s="12">
        <f t="shared" si="126"/>
        <v>765.66861212253627</v>
      </c>
      <c r="L2747" s="1" t="s">
        <v>309</v>
      </c>
      <c r="M2747" s="23">
        <f t="shared" si="127"/>
        <v>7.6566861212253627</v>
      </c>
      <c r="N2747" s="26">
        <f t="shared" si="128"/>
        <v>22.202816898649814</v>
      </c>
      <c r="O2747" s="14" t="s">
        <v>484</v>
      </c>
    </row>
    <row r="2748" spans="1:15" x14ac:dyDescent="0.2">
      <c r="A2748" s="5" t="s">
        <v>485</v>
      </c>
      <c r="B2748" s="1" t="s">
        <v>306</v>
      </c>
      <c r="C2748" s="1" t="s">
        <v>7</v>
      </c>
      <c r="D2748" t="s">
        <v>378</v>
      </c>
      <c r="E2748" s="9" t="s">
        <v>54</v>
      </c>
      <c r="F2748" s="27">
        <v>166</v>
      </c>
      <c r="G2748" s="1">
        <v>95</v>
      </c>
      <c r="H2748" s="12">
        <v>2000</v>
      </c>
      <c r="I2748" s="12">
        <v>2500</v>
      </c>
      <c r="J2748" s="12">
        <v>4500</v>
      </c>
      <c r="K2748" s="12">
        <f t="shared" si="126"/>
        <v>765</v>
      </c>
      <c r="L2748" s="1" t="s">
        <v>309</v>
      </c>
      <c r="M2748" s="23">
        <f t="shared" si="127"/>
        <v>7.65</v>
      </c>
      <c r="N2748" s="26">
        <f t="shared" si="128"/>
        <v>22.222222222222221</v>
      </c>
      <c r="O2748" s="14" t="s">
        <v>484</v>
      </c>
    </row>
    <row r="2749" spans="1:15" x14ac:dyDescent="0.2">
      <c r="A2749" s="5" t="s">
        <v>485</v>
      </c>
      <c r="B2749" s="1" t="s">
        <v>306</v>
      </c>
      <c r="C2749" s="1" t="s">
        <v>7</v>
      </c>
      <c r="D2749" t="s">
        <v>482</v>
      </c>
      <c r="E2749" s="9" t="s">
        <v>479</v>
      </c>
      <c r="F2749" s="27">
        <v>178</v>
      </c>
      <c r="G2749" s="1">
        <v>60</v>
      </c>
      <c r="H2749" s="12">
        <v>1070.0000524520901</v>
      </c>
      <c r="I2749" s="12">
        <v>3399.9999761581421</v>
      </c>
      <c r="J2749" s="12">
        <v>4470.0000286102322</v>
      </c>
      <c r="K2749" s="12">
        <f t="shared" si="126"/>
        <v>759.90000486373947</v>
      </c>
      <c r="L2749" s="1" t="s">
        <v>309</v>
      </c>
      <c r="M2749" s="23">
        <f t="shared" si="127"/>
        <v>7.5990000486373948</v>
      </c>
      <c r="N2749" s="26">
        <f t="shared" si="128"/>
        <v>22.371364510055944</v>
      </c>
      <c r="O2749" s="14" t="s">
        <v>484</v>
      </c>
    </row>
    <row r="2750" spans="1:15" x14ac:dyDescent="0.2">
      <c r="A2750" s="5" t="s">
        <v>485</v>
      </c>
      <c r="B2750" s="1" t="s">
        <v>306</v>
      </c>
      <c r="C2750" s="1" t="s">
        <v>7</v>
      </c>
      <c r="D2750" t="s">
        <v>374</v>
      </c>
      <c r="E2750" s="9" t="s">
        <v>54</v>
      </c>
      <c r="F2750" s="27">
        <v>159</v>
      </c>
      <c r="G2750" s="1">
        <v>60</v>
      </c>
      <c r="H2750" s="24" t="s">
        <v>722</v>
      </c>
      <c r="I2750" s="12">
        <v>4468.4720337390854</v>
      </c>
      <c r="J2750" s="12">
        <v>4468.4720337390854</v>
      </c>
      <c r="K2750" s="12">
        <f t="shared" si="126"/>
        <v>759.6402457356445</v>
      </c>
      <c r="L2750" s="1" t="s">
        <v>309</v>
      </c>
      <c r="M2750" s="23">
        <f t="shared" si="127"/>
        <v>7.5964024573564446</v>
      </c>
      <c r="N2750" s="26">
        <f t="shared" si="128"/>
        <v>22.379014402451784</v>
      </c>
      <c r="O2750" s="14" t="s">
        <v>484</v>
      </c>
    </row>
    <row r="2751" spans="1:15" x14ac:dyDescent="0.2">
      <c r="A2751" s="5" t="s">
        <v>485</v>
      </c>
      <c r="B2751" s="1" t="s">
        <v>306</v>
      </c>
      <c r="C2751" s="1" t="s">
        <v>7</v>
      </c>
      <c r="D2751" t="s">
        <v>345</v>
      </c>
      <c r="E2751" s="9" t="s">
        <v>457</v>
      </c>
      <c r="F2751" s="27">
        <v>135</v>
      </c>
      <c r="G2751" s="1">
        <v>50</v>
      </c>
      <c r="H2751" s="12">
        <v>1220.0000286102299</v>
      </c>
      <c r="I2751" s="12">
        <v>3240.0000095367427</v>
      </c>
      <c r="J2751" s="12">
        <v>4460.0000381469727</v>
      </c>
      <c r="K2751" s="12">
        <f t="shared" si="126"/>
        <v>758.20000648498535</v>
      </c>
      <c r="L2751" s="1" t="s">
        <v>309</v>
      </c>
      <c r="M2751" s="23">
        <f t="shared" si="127"/>
        <v>7.5820000648498533</v>
      </c>
      <c r="N2751" s="26">
        <f t="shared" si="128"/>
        <v>22.421524471902853</v>
      </c>
      <c r="O2751" s="14" t="s">
        <v>484</v>
      </c>
    </row>
    <row r="2752" spans="1:15" x14ac:dyDescent="0.2">
      <c r="A2752" s="5" t="s">
        <v>485</v>
      </c>
      <c r="B2752" s="1" t="s">
        <v>306</v>
      </c>
      <c r="C2752" s="1" t="s">
        <v>7</v>
      </c>
      <c r="D2752" t="s">
        <v>383</v>
      </c>
      <c r="E2752" s="9" t="s">
        <v>54</v>
      </c>
      <c r="F2752" s="27">
        <v>123</v>
      </c>
      <c r="G2752" s="1">
        <v>30</v>
      </c>
      <c r="H2752" s="12">
        <v>1379.99999523163</v>
      </c>
      <c r="I2752" s="12">
        <v>3079.999983310699</v>
      </c>
      <c r="J2752" s="12">
        <v>4459.9999785423288</v>
      </c>
      <c r="K2752" s="12">
        <f t="shared" si="126"/>
        <v>758.19999635219585</v>
      </c>
      <c r="L2752" s="1" t="s">
        <v>309</v>
      </c>
      <c r="M2752" s="23">
        <f t="shared" si="127"/>
        <v>7.5819999635219588</v>
      </c>
      <c r="N2752" s="26">
        <f t="shared" si="128"/>
        <v>22.42152477155016</v>
      </c>
      <c r="O2752" s="14" t="s">
        <v>484</v>
      </c>
    </row>
    <row r="2753" spans="1:15" x14ac:dyDescent="0.2">
      <c r="A2753" s="5" t="s">
        <v>485</v>
      </c>
      <c r="B2753" s="1" t="s">
        <v>306</v>
      </c>
      <c r="C2753" s="1" t="s">
        <v>7</v>
      </c>
      <c r="D2753" t="s">
        <v>902</v>
      </c>
      <c r="E2753" s="9" t="s">
        <v>470</v>
      </c>
      <c r="F2753" s="27">
        <v>385</v>
      </c>
      <c r="G2753" s="1">
        <v>920</v>
      </c>
      <c r="H2753" s="12">
        <v>1568.3938264846799</v>
      </c>
      <c r="I2753" s="12">
        <v>2882.4696838855753</v>
      </c>
      <c r="J2753" s="12">
        <v>4450.8635103702554</v>
      </c>
      <c r="K2753" s="12">
        <f t="shared" si="126"/>
        <v>756.64679676294338</v>
      </c>
      <c r="L2753" s="1" t="s">
        <v>309</v>
      </c>
      <c r="M2753" s="23">
        <f t="shared" si="127"/>
        <v>7.5664679676294337</v>
      </c>
      <c r="N2753" s="26">
        <f t="shared" si="128"/>
        <v>22.467550345456733</v>
      </c>
      <c r="O2753" s="14" t="s">
        <v>484</v>
      </c>
    </row>
    <row r="2754" spans="1:15" x14ac:dyDescent="0.2">
      <c r="A2754" s="5" t="s">
        <v>485</v>
      </c>
      <c r="B2754" s="1" t="s">
        <v>306</v>
      </c>
      <c r="C2754" s="1" t="s">
        <v>7</v>
      </c>
      <c r="D2754" t="s">
        <v>372</v>
      </c>
      <c r="E2754" s="9" t="s">
        <v>54</v>
      </c>
      <c r="F2754" s="27">
        <v>121</v>
      </c>
      <c r="G2754" s="1">
        <v>35</v>
      </c>
      <c r="H2754" s="12">
        <v>1710.0000381469699</v>
      </c>
      <c r="I2754" s="12">
        <v>2740.0000095367432</v>
      </c>
      <c r="J2754" s="12">
        <v>4450.0000476837131</v>
      </c>
      <c r="K2754" s="12">
        <f t="shared" si="126"/>
        <v>756.50000810623123</v>
      </c>
      <c r="L2754" s="1" t="s">
        <v>309</v>
      </c>
      <c r="M2754" s="23">
        <f t="shared" si="127"/>
        <v>7.5650000810623119</v>
      </c>
      <c r="N2754" s="26">
        <f t="shared" si="128"/>
        <v>22.47190987156312</v>
      </c>
      <c r="O2754" s="14" t="s">
        <v>484</v>
      </c>
    </row>
    <row r="2755" spans="1:15" x14ac:dyDescent="0.2">
      <c r="A2755" s="5" t="s">
        <v>485</v>
      </c>
      <c r="B2755" s="1" t="s">
        <v>306</v>
      </c>
      <c r="C2755" s="1" t="s">
        <v>7</v>
      </c>
      <c r="D2755" t="s">
        <v>481</v>
      </c>
      <c r="E2755" s="9" t="s">
        <v>479</v>
      </c>
      <c r="F2755" s="27">
        <v>196</v>
      </c>
      <c r="G2755" s="1">
        <v>95</v>
      </c>
      <c r="H2755" s="12">
        <v>1909.9999666214001</v>
      </c>
      <c r="I2755" s="12">
        <v>2539.9999916553497</v>
      </c>
      <c r="J2755" s="12">
        <v>4449.9999582767496</v>
      </c>
      <c r="K2755" s="12">
        <f t="shared" si="126"/>
        <v>756.49999290704739</v>
      </c>
      <c r="L2755" s="1" t="s">
        <v>309</v>
      </c>
      <c r="M2755" s="23">
        <f t="shared" si="127"/>
        <v>7.5649999290704741</v>
      </c>
      <c r="N2755" s="26">
        <f t="shared" si="128"/>
        <v>22.471910323056438</v>
      </c>
      <c r="O2755" s="14" t="s">
        <v>484</v>
      </c>
    </row>
    <row r="2756" spans="1:15" x14ac:dyDescent="0.2">
      <c r="A2756" s="5" t="s">
        <v>485</v>
      </c>
      <c r="B2756" s="1" t="s">
        <v>306</v>
      </c>
      <c r="C2756" s="1" t="s">
        <v>7</v>
      </c>
      <c r="D2756" t="s">
        <v>362</v>
      </c>
      <c r="E2756" s="9" t="s">
        <v>448</v>
      </c>
      <c r="F2756" s="27">
        <v>153</v>
      </c>
      <c r="G2756" s="1">
        <v>85</v>
      </c>
      <c r="H2756" s="12">
        <v>1799.9999523162799</v>
      </c>
      <c r="I2756" s="12">
        <v>2650.000005960464</v>
      </c>
      <c r="J2756" s="12">
        <v>4449.9999582767441</v>
      </c>
      <c r="K2756" s="12">
        <f t="shared" si="126"/>
        <v>756.49999290704648</v>
      </c>
      <c r="L2756" s="1" t="s">
        <v>309</v>
      </c>
      <c r="M2756" s="23">
        <f t="shared" si="127"/>
        <v>7.5649999290704644</v>
      </c>
      <c r="N2756" s="26">
        <f t="shared" si="128"/>
        <v>22.471910323056466</v>
      </c>
      <c r="O2756" s="14" t="s">
        <v>484</v>
      </c>
    </row>
    <row r="2757" spans="1:15" x14ac:dyDescent="0.2">
      <c r="A2757" s="5" t="s">
        <v>485</v>
      </c>
      <c r="B2757" s="1" t="s">
        <v>306</v>
      </c>
      <c r="C2757" s="1" t="s">
        <v>7</v>
      </c>
      <c r="D2757" t="s">
        <v>461</v>
      </c>
      <c r="E2757" s="9" t="s">
        <v>457</v>
      </c>
      <c r="F2757" s="27">
        <v>180</v>
      </c>
      <c r="G2757" s="1">
        <v>120</v>
      </c>
      <c r="H2757" s="12">
        <v>1940.0000572204601</v>
      </c>
      <c r="I2757" s="12">
        <v>2500</v>
      </c>
      <c r="J2757" s="12">
        <v>4440.0000572204599</v>
      </c>
      <c r="K2757" s="12">
        <f t="shared" ref="K2757:K2820" si="129">J2757/1000*170</f>
        <v>754.80000972747814</v>
      </c>
      <c r="L2757" s="1" t="s">
        <v>309</v>
      </c>
      <c r="M2757" s="23">
        <f t="shared" ref="M2757:M2820" si="130">K2757/100</f>
        <v>7.5480000972747812</v>
      </c>
      <c r="N2757" s="26">
        <f t="shared" ref="N2757:N2820" si="131">100/J2757*1000</f>
        <v>22.522522232263722</v>
      </c>
      <c r="O2757" s="14" t="s">
        <v>484</v>
      </c>
    </row>
    <row r="2758" spans="1:15" x14ac:dyDescent="0.2">
      <c r="A2758" s="1">
        <v>714711</v>
      </c>
      <c r="B2758" s="4">
        <v>41458</v>
      </c>
      <c r="C2758" s="1" t="s">
        <v>48</v>
      </c>
      <c r="D2758" t="s">
        <v>106</v>
      </c>
      <c r="E2758" s="8" t="s">
        <v>50</v>
      </c>
      <c r="F2758" s="27">
        <v>415</v>
      </c>
      <c r="G2758" s="28" t="s">
        <v>306</v>
      </c>
      <c r="H2758" s="12">
        <v>2870</v>
      </c>
      <c r="I2758" s="12">
        <v>1566</v>
      </c>
      <c r="J2758" s="12">
        <v>4436</v>
      </c>
      <c r="K2758" s="12">
        <f t="shared" si="129"/>
        <v>754.12</v>
      </c>
      <c r="L2758" s="5" t="s">
        <v>309</v>
      </c>
      <c r="M2758" s="23">
        <f t="shared" si="130"/>
        <v>7.5411999999999999</v>
      </c>
      <c r="N2758" s="26">
        <f t="shared" si="131"/>
        <v>22.542831379621283</v>
      </c>
      <c r="O2758" s="14" t="s">
        <v>311</v>
      </c>
    </row>
    <row r="2759" spans="1:15" x14ac:dyDescent="0.2">
      <c r="A2759" s="5" t="s">
        <v>485</v>
      </c>
      <c r="B2759" s="1" t="s">
        <v>306</v>
      </c>
      <c r="C2759" s="1" t="s">
        <v>7</v>
      </c>
      <c r="D2759" t="s">
        <v>372</v>
      </c>
      <c r="E2759" s="9" t="s">
        <v>54</v>
      </c>
      <c r="F2759" s="27">
        <v>122</v>
      </c>
      <c r="G2759" s="1">
        <v>25</v>
      </c>
      <c r="H2759" s="12">
        <v>1840.0000333785999</v>
      </c>
      <c r="I2759" s="12">
        <v>2590.0000035762791</v>
      </c>
      <c r="J2759" s="12">
        <v>4430.0000369548789</v>
      </c>
      <c r="K2759" s="12">
        <f t="shared" si="129"/>
        <v>753.10000628232945</v>
      </c>
      <c r="L2759" s="1" t="s">
        <v>309</v>
      </c>
      <c r="M2759" s="23">
        <f t="shared" si="130"/>
        <v>7.5310000628232947</v>
      </c>
      <c r="N2759" s="26">
        <f t="shared" si="131"/>
        <v>22.573363242845168</v>
      </c>
      <c r="O2759" s="14" t="s">
        <v>484</v>
      </c>
    </row>
    <row r="2760" spans="1:15" x14ac:dyDescent="0.2">
      <c r="A2760" s="5" t="s">
        <v>485</v>
      </c>
      <c r="B2760" s="1" t="s">
        <v>306</v>
      </c>
      <c r="C2760" s="1" t="s">
        <v>7</v>
      </c>
      <c r="D2760" t="s">
        <v>472</v>
      </c>
      <c r="E2760" s="9" t="s">
        <v>102</v>
      </c>
      <c r="F2760" s="27">
        <v>378</v>
      </c>
      <c r="G2760" s="1">
        <v>430</v>
      </c>
      <c r="H2760" s="12">
        <v>1174.00002479553</v>
      </c>
      <c r="I2760" s="12">
        <v>3246.999979019165</v>
      </c>
      <c r="J2760" s="12">
        <v>4421.0000038146954</v>
      </c>
      <c r="K2760" s="12">
        <f t="shared" si="129"/>
        <v>751.57000064849819</v>
      </c>
      <c r="L2760" s="1" t="s">
        <v>309</v>
      </c>
      <c r="M2760" s="23">
        <f t="shared" si="130"/>
        <v>7.5157000064849822</v>
      </c>
      <c r="N2760" s="26">
        <f t="shared" si="131"/>
        <v>22.619316877112464</v>
      </c>
      <c r="O2760" s="14" t="s">
        <v>484</v>
      </c>
    </row>
    <row r="2761" spans="1:15" x14ac:dyDescent="0.2">
      <c r="A2761" s="5" t="s">
        <v>485</v>
      </c>
      <c r="B2761" s="1" t="s">
        <v>306</v>
      </c>
      <c r="C2761" s="1" t="s">
        <v>7</v>
      </c>
      <c r="D2761" t="s">
        <v>465</v>
      </c>
      <c r="E2761" s="9" t="s">
        <v>457</v>
      </c>
      <c r="F2761" s="27">
        <v>140</v>
      </c>
      <c r="G2761" s="1">
        <v>55</v>
      </c>
      <c r="H2761" s="12">
        <v>1919.9999570846601</v>
      </c>
      <c r="I2761" s="12">
        <v>2500</v>
      </c>
      <c r="J2761" s="12">
        <v>4419.9999570846603</v>
      </c>
      <c r="K2761" s="12">
        <f t="shared" si="129"/>
        <v>751.39999270439228</v>
      </c>
      <c r="L2761" s="1" t="s">
        <v>309</v>
      </c>
      <c r="M2761" s="23">
        <f t="shared" si="130"/>
        <v>7.5139999270439226</v>
      </c>
      <c r="N2761" s="26">
        <f t="shared" si="131"/>
        <v>22.62443460880889</v>
      </c>
      <c r="O2761" s="14" t="s">
        <v>484</v>
      </c>
    </row>
    <row r="2762" spans="1:15" x14ac:dyDescent="0.2">
      <c r="A2762" s="5" t="s">
        <v>485</v>
      </c>
      <c r="B2762" s="1" t="s">
        <v>306</v>
      </c>
      <c r="C2762" s="1" t="s">
        <v>7</v>
      </c>
      <c r="D2762" t="s">
        <v>387</v>
      </c>
      <c r="E2762" s="9" t="s">
        <v>54</v>
      </c>
      <c r="F2762" s="27">
        <v>143</v>
      </c>
      <c r="G2762" s="1">
        <v>55</v>
      </c>
      <c r="H2762" s="12" t="s">
        <v>306</v>
      </c>
      <c r="I2762" s="12">
        <v>4400.0000357627887</v>
      </c>
      <c r="J2762" s="12">
        <v>4400.0000357627887</v>
      </c>
      <c r="K2762" s="12">
        <f t="shared" si="129"/>
        <v>748.00000607967411</v>
      </c>
      <c r="L2762" s="1" t="s">
        <v>309</v>
      </c>
      <c r="M2762" s="23">
        <f t="shared" si="130"/>
        <v>7.4800000607967414</v>
      </c>
      <c r="N2762" s="26">
        <f t="shared" si="131"/>
        <v>22.727272542547581</v>
      </c>
      <c r="O2762" s="14" t="s">
        <v>484</v>
      </c>
    </row>
    <row r="2763" spans="1:15" x14ac:dyDescent="0.2">
      <c r="A2763" s="1" t="s">
        <v>485</v>
      </c>
      <c r="B2763" s="4" t="s">
        <v>522</v>
      </c>
      <c r="C2763" s="1" t="s">
        <v>14</v>
      </c>
      <c r="D2763" t="s">
        <v>602</v>
      </c>
      <c r="E2763" s="8" t="s">
        <v>549</v>
      </c>
      <c r="F2763" s="28" t="s">
        <v>306</v>
      </c>
      <c r="G2763" s="28" t="s">
        <v>306</v>
      </c>
      <c r="H2763" s="12">
        <v>4400</v>
      </c>
      <c r="I2763" s="12" t="s">
        <v>306</v>
      </c>
      <c r="J2763" s="12">
        <v>4400</v>
      </c>
      <c r="K2763" s="12">
        <f t="shared" si="129"/>
        <v>748.00000000000011</v>
      </c>
      <c r="L2763" s="12" t="s">
        <v>309</v>
      </c>
      <c r="M2763" s="23">
        <f t="shared" si="130"/>
        <v>7.4800000000000013</v>
      </c>
      <c r="N2763" s="26">
        <f t="shared" si="131"/>
        <v>22.727272727272727</v>
      </c>
      <c r="O2763" s="14" t="s">
        <v>830</v>
      </c>
    </row>
    <row r="2764" spans="1:15" x14ac:dyDescent="0.2">
      <c r="A2764" s="5" t="s">
        <v>485</v>
      </c>
      <c r="B2764" s="1" t="s">
        <v>306</v>
      </c>
      <c r="C2764" s="1" t="s">
        <v>7</v>
      </c>
      <c r="D2764" t="s">
        <v>372</v>
      </c>
      <c r="E2764" s="9" t="s">
        <v>427</v>
      </c>
      <c r="F2764" s="27">
        <v>350</v>
      </c>
      <c r="G2764" s="1">
        <v>550</v>
      </c>
      <c r="H2764" s="24" t="s">
        <v>722</v>
      </c>
      <c r="I2764" s="12">
        <v>4390.0000452995309</v>
      </c>
      <c r="J2764" s="12">
        <v>4390.0000452995309</v>
      </c>
      <c r="K2764" s="12">
        <f t="shared" si="129"/>
        <v>746.30000770092022</v>
      </c>
      <c r="L2764" s="1" t="s">
        <v>309</v>
      </c>
      <c r="M2764" s="23">
        <f t="shared" si="130"/>
        <v>7.4630000770092018</v>
      </c>
      <c r="N2764" s="26">
        <f t="shared" si="131"/>
        <v>22.77904304512985</v>
      </c>
      <c r="O2764" s="14" t="s">
        <v>484</v>
      </c>
    </row>
    <row r="2765" spans="1:15" x14ac:dyDescent="0.2">
      <c r="A2765" s="5" t="s">
        <v>485</v>
      </c>
      <c r="B2765" s="1" t="s">
        <v>306</v>
      </c>
      <c r="C2765" s="1" t="s">
        <v>7</v>
      </c>
      <c r="D2765" t="s">
        <v>380</v>
      </c>
      <c r="E2765" s="9" t="s">
        <v>457</v>
      </c>
      <c r="F2765" s="27">
        <v>142</v>
      </c>
      <c r="G2765" s="1">
        <v>55</v>
      </c>
      <c r="H2765" s="24" t="s">
        <v>722</v>
      </c>
      <c r="I2765" s="12">
        <v>4389.9999260902405</v>
      </c>
      <c r="J2765" s="12">
        <v>4389.9999260902405</v>
      </c>
      <c r="K2765" s="12">
        <f t="shared" si="129"/>
        <v>746.29998743534088</v>
      </c>
      <c r="L2765" s="1" t="s">
        <v>309</v>
      </c>
      <c r="M2765" s="23">
        <f t="shared" si="130"/>
        <v>7.4629998743534092</v>
      </c>
      <c r="N2765" s="26">
        <f t="shared" si="131"/>
        <v>22.779043663688757</v>
      </c>
      <c r="O2765" s="14" t="s">
        <v>484</v>
      </c>
    </row>
    <row r="2766" spans="1:15" x14ac:dyDescent="0.2">
      <c r="A2766" s="5" t="s">
        <v>485</v>
      </c>
      <c r="B2766" s="1" t="s">
        <v>306</v>
      </c>
      <c r="C2766" s="1" t="s">
        <v>7</v>
      </c>
      <c r="D2766" t="s">
        <v>359</v>
      </c>
      <c r="E2766" s="9" t="s">
        <v>448</v>
      </c>
      <c r="F2766" s="27">
        <v>163</v>
      </c>
      <c r="G2766" s="1">
        <v>100</v>
      </c>
      <c r="H2766" s="12">
        <v>1879.99999523163</v>
      </c>
      <c r="I2766" s="12">
        <v>2500</v>
      </c>
      <c r="J2766" s="12">
        <v>4379.9999952316302</v>
      </c>
      <c r="K2766" s="12">
        <f t="shared" si="129"/>
        <v>744.59999918937717</v>
      </c>
      <c r="L2766" s="1" t="s">
        <v>309</v>
      </c>
      <c r="M2766" s="23">
        <f t="shared" si="130"/>
        <v>7.445999991893772</v>
      </c>
      <c r="N2766" s="26">
        <f t="shared" si="131"/>
        <v>22.831050253165955</v>
      </c>
      <c r="O2766" s="14" t="s">
        <v>484</v>
      </c>
    </row>
    <row r="2767" spans="1:15" x14ac:dyDescent="0.2">
      <c r="A2767" s="5" t="s">
        <v>485</v>
      </c>
      <c r="B2767" s="1" t="s">
        <v>306</v>
      </c>
      <c r="C2767" s="1" t="s">
        <v>7</v>
      </c>
      <c r="D2767" t="s">
        <v>445</v>
      </c>
      <c r="E2767" s="9" t="s">
        <v>444</v>
      </c>
      <c r="F2767" s="27">
        <v>566</v>
      </c>
      <c r="G2767" s="1">
        <v>1030</v>
      </c>
      <c r="H2767" s="12">
        <v>1870.00000476837</v>
      </c>
      <c r="I2767" s="12">
        <v>2500</v>
      </c>
      <c r="J2767" s="12">
        <v>4370.0000047683698</v>
      </c>
      <c r="K2767" s="12">
        <f t="shared" si="129"/>
        <v>742.90000081062283</v>
      </c>
      <c r="L2767" s="1" t="s">
        <v>309</v>
      </c>
      <c r="M2767" s="23">
        <f t="shared" si="130"/>
        <v>7.429000008106228</v>
      </c>
      <c r="N2767" s="26">
        <f t="shared" si="131"/>
        <v>22.88329516953867</v>
      </c>
      <c r="O2767" s="14" t="s">
        <v>484</v>
      </c>
    </row>
    <row r="2768" spans="1:15" x14ac:dyDescent="0.2">
      <c r="A2768" s="1">
        <v>736711</v>
      </c>
      <c r="B2768" s="4">
        <v>41787</v>
      </c>
      <c r="C2768" s="1" t="s">
        <v>32</v>
      </c>
      <c r="D2768" t="s">
        <v>215</v>
      </c>
      <c r="E2768" s="8" t="s">
        <v>77</v>
      </c>
      <c r="F2768" s="27">
        <v>588.33333333333303</v>
      </c>
      <c r="G2768" s="28" t="s">
        <v>306</v>
      </c>
      <c r="H2768" s="12">
        <v>2490</v>
      </c>
      <c r="I2768" s="12">
        <v>1871</v>
      </c>
      <c r="J2768" s="12">
        <v>4361</v>
      </c>
      <c r="K2768" s="12">
        <f t="shared" si="129"/>
        <v>741.37</v>
      </c>
      <c r="L2768" s="5" t="s">
        <v>309</v>
      </c>
      <c r="M2768" s="23">
        <f t="shared" si="130"/>
        <v>7.4137000000000004</v>
      </c>
      <c r="N2768" s="26">
        <f t="shared" si="131"/>
        <v>22.930520522815865</v>
      </c>
      <c r="O2768" s="14" t="s">
        <v>311</v>
      </c>
    </row>
    <row r="2769" spans="1:15" x14ac:dyDescent="0.2">
      <c r="A2769" s="5" t="s">
        <v>485</v>
      </c>
      <c r="B2769" s="1" t="s">
        <v>306</v>
      </c>
      <c r="C2769" s="1" t="s">
        <v>7</v>
      </c>
      <c r="D2769" t="s">
        <v>894</v>
      </c>
      <c r="E2769" s="9" t="s">
        <v>457</v>
      </c>
      <c r="F2769" s="27">
        <v>173</v>
      </c>
      <c r="G2769" s="1">
        <v>130</v>
      </c>
      <c r="H2769" s="12">
        <v>1860.00001430511</v>
      </c>
      <c r="I2769" s="12">
        <v>2500</v>
      </c>
      <c r="J2769" s="12">
        <v>4360.0000143051102</v>
      </c>
      <c r="K2769" s="12">
        <f t="shared" si="129"/>
        <v>741.20000243186871</v>
      </c>
      <c r="L2769" s="1" t="s">
        <v>309</v>
      </c>
      <c r="M2769" s="23">
        <f t="shared" si="130"/>
        <v>7.4120000243186874</v>
      </c>
      <c r="N2769" s="26">
        <f t="shared" si="131"/>
        <v>22.935779741261729</v>
      </c>
      <c r="O2769" s="14" t="s">
        <v>484</v>
      </c>
    </row>
    <row r="2770" spans="1:15" x14ac:dyDescent="0.2">
      <c r="A2770" s="5" t="s">
        <v>485</v>
      </c>
      <c r="B2770" s="1" t="s">
        <v>306</v>
      </c>
      <c r="C2770" s="1" t="s">
        <v>7</v>
      </c>
      <c r="D2770" t="s">
        <v>367</v>
      </c>
      <c r="E2770" s="9" t="s">
        <v>54</v>
      </c>
      <c r="F2770" s="27">
        <v>207</v>
      </c>
      <c r="G2770" s="1">
        <v>180</v>
      </c>
      <c r="H2770" s="12">
        <v>1850.00002384186</v>
      </c>
      <c r="I2770" s="12">
        <v>2500</v>
      </c>
      <c r="J2770" s="12">
        <v>4350.0000238418597</v>
      </c>
      <c r="K2770" s="12">
        <f t="shared" si="129"/>
        <v>739.50000405311619</v>
      </c>
      <c r="L2770" s="1" t="s">
        <v>309</v>
      </c>
      <c r="M2770" s="23">
        <f t="shared" si="130"/>
        <v>7.395000040531162</v>
      </c>
      <c r="N2770" s="26">
        <f t="shared" si="131"/>
        <v>22.988505621129029</v>
      </c>
      <c r="O2770" s="14" t="s">
        <v>484</v>
      </c>
    </row>
    <row r="2771" spans="1:15" x14ac:dyDescent="0.2">
      <c r="A2771" s="5" t="s">
        <v>485</v>
      </c>
      <c r="B2771" s="1" t="s">
        <v>306</v>
      </c>
      <c r="C2771" s="1" t="s">
        <v>7</v>
      </c>
      <c r="D2771" t="s">
        <v>428</v>
      </c>
      <c r="E2771" s="9" t="s">
        <v>448</v>
      </c>
      <c r="F2771" s="27">
        <v>153</v>
      </c>
      <c r="G2771" s="1">
        <v>80</v>
      </c>
      <c r="H2771" s="12">
        <v>1850.00002384186</v>
      </c>
      <c r="I2771" s="12">
        <v>2500</v>
      </c>
      <c r="J2771" s="12">
        <v>4350.0000238418597</v>
      </c>
      <c r="K2771" s="12">
        <f t="shared" si="129"/>
        <v>739.50000405311619</v>
      </c>
      <c r="L2771" s="1" t="s">
        <v>309</v>
      </c>
      <c r="M2771" s="23">
        <f t="shared" si="130"/>
        <v>7.395000040531162</v>
      </c>
      <c r="N2771" s="26">
        <f t="shared" si="131"/>
        <v>22.988505621129029</v>
      </c>
      <c r="O2771" s="14" t="s">
        <v>484</v>
      </c>
    </row>
    <row r="2772" spans="1:15" x14ac:dyDescent="0.2">
      <c r="A2772" s="5" t="s">
        <v>485</v>
      </c>
      <c r="B2772" s="1" t="s">
        <v>306</v>
      </c>
      <c r="C2772" s="1" t="s">
        <v>7</v>
      </c>
      <c r="D2772" t="s">
        <v>356</v>
      </c>
      <c r="E2772" s="9" t="s">
        <v>54</v>
      </c>
      <c r="F2772" s="27">
        <v>140</v>
      </c>
      <c r="G2772" s="1">
        <v>45</v>
      </c>
      <c r="H2772" s="12">
        <v>1740.00000953674</v>
      </c>
      <c r="I2772" s="12">
        <v>2610.0000143051147</v>
      </c>
      <c r="J2772" s="12">
        <v>4350.0000238418543</v>
      </c>
      <c r="K2772" s="12">
        <f t="shared" si="129"/>
        <v>739.50000405311528</v>
      </c>
      <c r="L2772" s="1" t="s">
        <v>309</v>
      </c>
      <c r="M2772" s="23">
        <f t="shared" si="130"/>
        <v>7.3950000405311531</v>
      </c>
      <c r="N2772" s="26">
        <f t="shared" si="131"/>
        <v>22.988505621129057</v>
      </c>
      <c r="O2772" s="14" t="s">
        <v>484</v>
      </c>
    </row>
    <row r="2773" spans="1:15" x14ac:dyDescent="0.2">
      <c r="A2773" s="1">
        <v>709131</v>
      </c>
      <c r="B2773" s="4">
        <v>41891</v>
      </c>
      <c r="C2773" s="1" t="s">
        <v>1</v>
      </c>
      <c r="D2773" t="s">
        <v>292</v>
      </c>
      <c r="E2773" s="8" t="s">
        <v>102</v>
      </c>
      <c r="F2773" s="27">
        <v>351.6</v>
      </c>
      <c r="G2773" s="28" t="s">
        <v>306</v>
      </c>
      <c r="H2773" s="12">
        <v>3000</v>
      </c>
      <c r="I2773" s="12">
        <v>1350</v>
      </c>
      <c r="J2773" s="12">
        <v>4350</v>
      </c>
      <c r="K2773" s="12">
        <f t="shared" si="129"/>
        <v>739.49999999999989</v>
      </c>
      <c r="L2773" s="5" t="s">
        <v>309</v>
      </c>
      <c r="M2773" s="23">
        <f t="shared" si="130"/>
        <v>7.3949999999999987</v>
      </c>
      <c r="N2773" s="26">
        <f t="shared" si="131"/>
        <v>22.988505747126435</v>
      </c>
      <c r="O2773" s="14" t="s">
        <v>311</v>
      </c>
    </row>
    <row r="2774" spans="1:15" x14ac:dyDescent="0.2">
      <c r="A2774" s="5" t="s">
        <v>485</v>
      </c>
      <c r="B2774" s="1" t="s">
        <v>306</v>
      </c>
      <c r="C2774" s="1" t="s">
        <v>7</v>
      </c>
      <c r="D2774" t="s">
        <v>472</v>
      </c>
      <c r="E2774" s="9" t="s">
        <v>102</v>
      </c>
      <c r="F2774" s="27">
        <v>376</v>
      </c>
      <c r="G2774" s="1">
        <v>440</v>
      </c>
      <c r="H2774" s="12">
        <v>1333.99999141693</v>
      </c>
      <c r="I2774" s="12">
        <v>3008.9999735355377</v>
      </c>
      <c r="J2774" s="12">
        <v>4342.999964952468</v>
      </c>
      <c r="K2774" s="12">
        <f t="shared" si="129"/>
        <v>738.30999404191959</v>
      </c>
      <c r="L2774" s="1" t="s">
        <v>309</v>
      </c>
      <c r="M2774" s="23">
        <f t="shared" si="130"/>
        <v>7.3830999404191964</v>
      </c>
      <c r="N2774" s="26">
        <f t="shared" si="131"/>
        <v>23.025558555604192</v>
      </c>
      <c r="O2774" s="14" t="s">
        <v>484</v>
      </c>
    </row>
    <row r="2775" spans="1:15" x14ac:dyDescent="0.2">
      <c r="A2775" s="5" t="s">
        <v>485</v>
      </c>
      <c r="B2775" s="1" t="s">
        <v>306</v>
      </c>
      <c r="C2775" s="1" t="s">
        <v>7</v>
      </c>
      <c r="D2775" t="s">
        <v>367</v>
      </c>
      <c r="E2775" s="9" t="s">
        <v>427</v>
      </c>
      <c r="F2775" s="27">
        <v>324</v>
      </c>
      <c r="G2775" s="1">
        <v>400</v>
      </c>
      <c r="H2775" s="12">
        <v>1830.0000429153399</v>
      </c>
      <c r="I2775" s="12">
        <v>2500</v>
      </c>
      <c r="J2775" s="12">
        <v>4330.0000429153397</v>
      </c>
      <c r="K2775" s="12">
        <f t="shared" si="129"/>
        <v>736.10000729560772</v>
      </c>
      <c r="L2775" s="1" t="s">
        <v>309</v>
      </c>
      <c r="M2775" s="23">
        <f t="shared" si="130"/>
        <v>7.3610000729560774</v>
      </c>
      <c r="N2775" s="26">
        <f t="shared" si="131"/>
        <v>23.094687992813768</v>
      </c>
      <c r="O2775" s="14" t="s">
        <v>484</v>
      </c>
    </row>
    <row r="2776" spans="1:15" x14ac:dyDescent="0.2">
      <c r="A2776" s="1">
        <v>727991</v>
      </c>
      <c r="B2776" s="4">
        <v>41793</v>
      </c>
      <c r="C2776" s="1" t="s">
        <v>25</v>
      </c>
      <c r="D2776" t="s">
        <v>283</v>
      </c>
      <c r="E2776" s="8" t="s">
        <v>52</v>
      </c>
      <c r="F2776" s="27">
        <v>277.8</v>
      </c>
      <c r="G2776" s="28" t="s">
        <v>306</v>
      </c>
      <c r="H2776" s="12">
        <v>3500</v>
      </c>
      <c r="I2776" s="12">
        <v>829</v>
      </c>
      <c r="J2776" s="12">
        <v>4329</v>
      </c>
      <c r="K2776" s="12">
        <f t="shared" si="129"/>
        <v>735.93</v>
      </c>
      <c r="L2776" s="5" t="s">
        <v>309</v>
      </c>
      <c r="M2776" s="23">
        <f t="shared" si="130"/>
        <v>7.3592999999999993</v>
      </c>
      <c r="N2776" s="26">
        <f t="shared" si="131"/>
        <v>23.100023100023101</v>
      </c>
      <c r="O2776" s="14" t="s">
        <v>311</v>
      </c>
    </row>
    <row r="2777" spans="1:15" x14ac:dyDescent="0.2">
      <c r="A2777" s="5" t="s">
        <v>485</v>
      </c>
      <c r="B2777" s="1" t="s">
        <v>306</v>
      </c>
      <c r="C2777" s="1" t="s">
        <v>7</v>
      </c>
      <c r="D2777" t="s">
        <v>399</v>
      </c>
      <c r="E2777" s="9" t="s">
        <v>457</v>
      </c>
      <c r="F2777" s="27">
        <v>190</v>
      </c>
      <c r="G2777" s="1">
        <v>150</v>
      </c>
      <c r="H2777" s="24" t="s">
        <v>722</v>
      </c>
      <c r="I2777" s="12">
        <v>4320.000052452091</v>
      </c>
      <c r="J2777" s="12">
        <v>4320.000052452091</v>
      </c>
      <c r="K2777" s="12">
        <f t="shared" si="129"/>
        <v>734.40000891685543</v>
      </c>
      <c r="L2777" s="1" t="s">
        <v>309</v>
      </c>
      <c r="M2777" s="23">
        <f t="shared" si="130"/>
        <v>7.3440000891685546</v>
      </c>
      <c r="N2777" s="26">
        <f t="shared" si="131"/>
        <v>23.148147867090564</v>
      </c>
      <c r="O2777" s="14" t="s">
        <v>484</v>
      </c>
    </row>
    <row r="2778" spans="1:15" x14ac:dyDescent="0.2">
      <c r="A2778" s="5" t="s">
        <v>485</v>
      </c>
      <c r="B2778" s="1" t="s">
        <v>306</v>
      </c>
      <c r="C2778" s="1" t="s">
        <v>7</v>
      </c>
      <c r="D2778" t="s">
        <v>430</v>
      </c>
      <c r="E2778" s="9" t="s">
        <v>427</v>
      </c>
      <c r="F2778" s="27">
        <v>355</v>
      </c>
      <c r="G2778" s="1">
        <v>635</v>
      </c>
      <c r="H2778" s="12">
        <v>1419.9999570846601</v>
      </c>
      <c r="I2778" s="12">
        <v>2900.000005960464</v>
      </c>
      <c r="J2778" s="12">
        <v>4319.9999630451239</v>
      </c>
      <c r="K2778" s="12">
        <f t="shared" si="129"/>
        <v>734.39999371767101</v>
      </c>
      <c r="L2778" s="1" t="s">
        <v>309</v>
      </c>
      <c r="M2778" s="23">
        <f t="shared" si="130"/>
        <v>7.3439999371767097</v>
      </c>
      <c r="N2778" s="26">
        <f t="shared" si="131"/>
        <v>23.148148346165961</v>
      </c>
      <c r="O2778" s="14" t="s">
        <v>484</v>
      </c>
    </row>
    <row r="2779" spans="1:15" x14ac:dyDescent="0.2">
      <c r="A2779" s="5" t="s">
        <v>485</v>
      </c>
      <c r="B2779" s="1" t="s">
        <v>306</v>
      </c>
      <c r="C2779" s="1" t="s">
        <v>7</v>
      </c>
      <c r="D2779" t="s">
        <v>398</v>
      </c>
      <c r="E2779" s="9" t="s">
        <v>393</v>
      </c>
      <c r="F2779" s="27">
        <v>192</v>
      </c>
      <c r="G2779" s="1">
        <v>70</v>
      </c>
      <c r="H2779" s="12">
        <v>1179.9999475479099</v>
      </c>
      <c r="I2779" s="12">
        <v>3139.9999856948853</v>
      </c>
      <c r="J2779" s="12">
        <v>4319.9999332427951</v>
      </c>
      <c r="K2779" s="12">
        <f t="shared" si="129"/>
        <v>734.39998865127518</v>
      </c>
      <c r="L2779" s="1" t="s">
        <v>309</v>
      </c>
      <c r="M2779" s="23">
        <f t="shared" si="130"/>
        <v>7.3439998865127514</v>
      </c>
      <c r="N2779" s="26">
        <f t="shared" si="131"/>
        <v>23.148148505857801</v>
      </c>
      <c r="O2779" s="14" t="s">
        <v>484</v>
      </c>
    </row>
    <row r="2780" spans="1:15" x14ac:dyDescent="0.2">
      <c r="A2780" s="5" t="s">
        <v>485</v>
      </c>
      <c r="B2780" s="1" t="s">
        <v>306</v>
      </c>
      <c r="C2780" s="1" t="s">
        <v>7</v>
      </c>
      <c r="D2780" t="s">
        <v>411</v>
      </c>
      <c r="E2780" s="9" t="s">
        <v>412</v>
      </c>
      <c r="F2780" s="27">
        <v>582</v>
      </c>
      <c r="G2780" s="1">
        <v>2130</v>
      </c>
      <c r="H2780" s="12">
        <v>1815.8698081970199</v>
      </c>
      <c r="I2780" s="12">
        <v>2500</v>
      </c>
      <c r="J2780" s="12">
        <v>4315.8698081970197</v>
      </c>
      <c r="K2780" s="12">
        <f t="shared" si="129"/>
        <v>733.69786739349331</v>
      </c>
      <c r="L2780" s="1" t="s">
        <v>309</v>
      </c>
      <c r="M2780" s="23">
        <f t="shared" si="130"/>
        <v>7.336978673934933</v>
      </c>
      <c r="N2780" s="26">
        <f t="shared" si="131"/>
        <v>23.170300413157179</v>
      </c>
      <c r="O2780" s="14" t="s">
        <v>484</v>
      </c>
    </row>
    <row r="2781" spans="1:15" x14ac:dyDescent="0.2">
      <c r="A2781" s="5" t="s">
        <v>485</v>
      </c>
      <c r="B2781" s="1" t="s">
        <v>306</v>
      </c>
      <c r="C2781" s="1" t="s">
        <v>7</v>
      </c>
      <c r="D2781" t="s">
        <v>476</v>
      </c>
      <c r="E2781" s="9" t="s">
        <v>102</v>
      </c>
      <c r="F2781" s="27">
        <v>592</v>
      </c>
      <c r="G2781" s="1">
        <v>1750</v>
      </c>
      <c r="H2781" s="12">
        <v>1799.9999523162799</v>
      </c>
      <c r="I2781" s="12">
        <v>2509.9999904632568</v>
      </c>
      <c r="J2781" s="12">
        <v>4309.9999427795365</v>
      </c>
      <c r="K2781" s="12">
        <f t="shared" si="129"/>
        <v>732.69999027252118</v>
      </c>
      <c r="L2781" s="1" t="s">
        <v>309</v>
      </c>
      <c r="M2781" s="23">
        <f t="shared" si="130"/>
        <v>7.3269999027252117</v>
      </c>
      <c r="N2781" s="26">
        <f t="shared" si="131"/>
        <v>23.201856456524588</v>
      </c>
      <c r="O2781" s="14" t="s">
        <v>484</v>
      </c>
    </row>
    <row r="2782" spans="1:15" x14ac:dyDescent="0.2">
      <c r="A2782" s="5" t="s">
        <v>485</v>
      </c>
      <c r="B2782" s="1" t="s">
        <v>306</v>
      </c>
      <c r="C2782" s="1" t="s">
        <v>7</v>
      </c>
      <c r="D2782" t="s">
        <v>331</v>
      </c>
      <c r="E2782" s="9" t="s">
        <v>54</v>
      </c>
      <c r="F2782" s="27">
        <v>172</v>
      </c>
      <c r="G2782" s="1">
        <v>85</v>
      </c>
      <c r="H2782" s="12">
        <v>1629.99999523163</v>
      </c>
      <c r="I2782" s="12">
        <v>2659.9999964237209</v>
      </c>
      <c r="J2782" s="12">
        <v>4289.9999916553506</v>
      </c>
      <c r="K2782" s="12">
        <f t="shared" si="129"/>
        <v>729.29999858140957</v>
      </c>
      <c r="L2782" s="1" t="s">
        <v>309</v>
      </c>
      <c r="M2782" s="23">
        <f t="shared" si="130"/>
        <v>7.2929999858140953</v>
      </c>
      <c r="N2782" s="26">
        <f t="shared" si="131"/>
        <v>23.310023355364564</v>
      </c>
      <c r="O2782" s="14" t="s">
        <v>484</v>
      </c>
    </row>
    <row r="2783" spans="1:15" x14ac:dyDescent="0.2">
      <c r="A2783" s="5" t="s">
        <v>485</v>
      </c>
      <c r="B2783" s="1" t="s">
        <v>306</v>
      </c>
      <c r="C2783" s="1" t="s">
        <v>7</v>
      </c>
      <c r="D2783" t="s">
        <v>458</v>
      </c>
      <c r="E2783" s="9" t="s">
        <v>457</v>
      </c>
      <c r="F2783" s="27">
        <v>215</v>
      </c>
      <c r="G2783" s="1">
        <v>170</v>
      </c>
      <c r="H2783" s="12" t="s">
        <v>306</v>
      </c>
      <c r="I2783" s="12">
        <v>4280.0000309944189</v>
      </c>
      <c r="J2783" s="12">
        <v>4280.0000309944189</v>
      </c>
      <c r="K2783" s="12">
        <f t="shared" si="129"/>
        <v>727.60000526905117</v>
      </c>
      <c r="L2783" s="1" t="s">
        <v>309</v>
      </c>
      <c r="M2783" s="23">
        <f t="shared" si="130"/>
        <v>7.2760000526905113</v>
      </c>
      <c r="N2783" s="26">
        <f t="shared" si="131"/>
        <v>23.364485812110125</v>
      </c>
      <c r="O2783" s="14" t="s">
        <v>484</v>
      </c>
    </row>
    <row r="2784" spans="1:15" x14ac:dyDescent="0.2">
      <c r="A2784" s="5" t="s">
        <v>485</v>
      </c>
      <c r="B2784" s="1" t="s">
        <v>306</v>
      </c>
      <c r="C2784" s="1" t="s">
        <v>7</v>
      </c>
      <c r="D2784" t="s">
        <v>367</v>
      </c>
      <c r="E2784" s="9" t="s">
        <v>54</v>
      </c>
      <c r="F2784" s="27">
        <v>167</v>
      </c>
      <c r="G2784" s="1">
        <v>160</v>
      </c>
      <c r="H2784" s="12">
        <v>1779.9999713897701</v>
      </c>
      <c r="I2784" s="12">
        <v>2500</v>
      </c>
      <c r="J2784" s="12">
        <v>4279.9999713897705</v>
      </c>
      <c r="K2784" s="12">
        <f t="shared" si="129"/>
        <v>727.59999513626099</v>
      </c>
      <c r="L2784" s="1" t="s">
        <v>309</v>
      </c>
      <c r="M2784" s="23">
        <f t="shared" si="130"/>
        <v>7.2759999513626097</v>
      </c>
      <c r="N2784" s="26">
        <f t="shared" si="131"/>
        <v>23.364486137491429</v>
      </c>
      <c r="O2784" s="14" t="s">
        <v>484</v>
      </c>
    </row>
    <row r="2785" spans="1:15" x14ac:dyDescent="0.2">
      <c r="A2785" s="5" t="s">
        <v>485</v>
      </c>
      <c r="B2785" s="1" t="s">
        <v>306</v>
      </c>
      <c r="C2785" s="1" t="s">
        <v>7</v>
      </c>
      <c r="D2785" t="s">
        <v>365</v>
      </c>
      <c r="E2785" s="9" t="s">
        <v>448</v>
      </c>
      <c r="F2785" s="27">
        <v>157</v>
      </c>
      <c r="G2785" s="1">
        <v>80</v>
      </c>
      <c r="H2785" s="24" t="s">
        <v>722</v>
      </c>
      <c r="I2785" s="12">
        <v>4279.9999415874518</v>
      </c>
      <c r="J2785" s="12">
        <v>4279.9999415874518</v>
      </c>
      <c r="K2785" s="12">
        <f t="shared" si="129"/>
        <v>727.59999006986675</v>
      </c>
      <c r="L2785" s="1" t="s">
        <v>309</v>
      </c>
      <c r="M2785" s="23">
        <f t="shared" si="130"/>
        <v>7.2759999006986673</v>
      </c>
      <c r="N2785" s="26">
        <f t="shared" si="131"/>
        <v>23.364486300182055</v>
      </c>
      <c r="O2785" s="14" t="s">
        <v>484</v>
      </c>
    </row>
    <row r="2786" spans="1:15" x14ac:dyDescent="0.2">
      <c r="A2786" s="5" t="s">
        <v>485</v>
      </c>
      <c r="B2786" s="1" t="s">
        <v>306</v>
      </c>
      <c r="C2786" s="1" t="s">
        <v>7</v>
      </c>
      <c r="D2786" t="s">
        <v>897</v>
      </c>
      <c r="E2786" s="9" t="s">
        <v>54</v>
      </c>
      <c r="F2786" s="27">
        <v>141</v>
      </c>
      <c r="G2786" s="1">
        <v>50</v>
      </c>
      <c r="H2786" s="12">
        <v>1727.6014089584398</v>
      </c>
      <c r="I2786" s="12">
        <v>2552.3302555084229</v>
      </c>
      <c r="J2786" s="12">
        <v>4279.9316644668625</v>
      </c>
      <c r="K2786" s="12">
        <f t="shared" si="129"/>
        <v>727.58838295936664</v>
      </c>
      <c r="L2786" s="1" t="s">
        <v>309</v>
      </c>
      <c r="M2786" s="23">
        <f t="shared" si="130"/>
        <v>7.2758838295936661</v>
      </c>
      <c r="N2786" s="26">
        <f t="shared" si="131"/>
        <v>23.364859030396854</v>
      </c>
      <c r="O2786" s="14" t="s">
        <v>484</v>
      </c>
    </row>
    <row r="2787" spans="1:15" x14ac:dyDescent="0.2">
      <c r="A2787" s="5" t="s">
        <v>485</v>
      </c>
      <c r="B2787" s="1" t="s">
        <v>306</v>
      </c>
      <c r="C2787" s="1" t="s">
        <v>7</v>
      </c>
      <c r="D2787" t="s">
        <v>410</v>
      </c>
      <c r="E2787" s="9" t="s">
        <v>409</v>
      </c>
      <c r="F2787" s="27">
        <v>512</v>
      </c>
      <c r="G2787" s="1">
        <v>1200</v>
      </c>
      <c r="H2787" s="12">
        <v>1770.5662250518801</v>
      </c>
      <c r="I2787" s="12">
        <v>2500</v>
      </c>
      <c r="J2787" s="12">
        <v>4270.5662250518799</v>
      </c>
      <c r="K2787" s="12">
        <f t="shared" si="129"/>
        <v>725.99625825881958</v>
      </c>
      <c r="L2787" s="1" t="s">
        <v>309</v>
      </c>
      <c r="M2787" s="23">
        <f t="shared" si="130"/>
        <v>7.2599625825881962</v>
      </c>
      <c r="N2787" s="26">
        <f t="shared" si="131"/>
        <v>23.416098645978771</v>
      </c>
      <c r="O2787" s="14" t="s">
        <v>484</v>
      </c>
    </row>
    <row r="2788" spans="1:15" x14ac:dyDescent="0.2">
      <c r="A2788" s="5" t="s">
        <v>485</v>
      </c>
      <c r="B2788" s="1" t="s">
        <v>306</v>
      </c>
      <c r="C2788" s="1" t="s">
        <v>7</v>
      </c>
      <c r="D2788" t="s">
        <v>379</v>
      </c>
      <c r="E2788" s="9" t="s">
        <v>54</v>
      </c>
      <c r="F2788" s="27">
        <v>126</v>
      </c>
      <c r="G2788" s="1">
        <v>30</v>
      </c>
      <c r="H2788" s="12">
        <v>1769.9999809265098</v>
      </c>
      <c r="I2788" s="12">
        <v>2500</v>
      </c>
      <c r="J2788" s="12">
        <v>4269.99998092651</v>
      </c>
      <c r="K2788" s="12">
        <f t="shared" si="129"/>
        <v>725.89999675750676</v>
      </c>
      <c r="L2788" s="1" t="s">
        <v>309</v>
      </c>
      <c r="M2788" s="23">
        <f t="shared" si="130"/>
        <v>7.2589999675750674</v>
      </c>
      <c r="N2788" s="26">
        <f t="shared" si="131"/>
        <v>23.419203851682894</v>
      </c>
      <c r="O2788" s="14" t="s">
        <v>484</v>
      </c>
    </row>
    <row r="2789" spans="1:15" x14ac:dyDescent="0.2">
      <c r="A2789" s="5" t="s">
        <v>485</v>
      </c>
      <c r="B2789" s="1" t="s">
        <v>306</v>
      </c>
      <c r="C2789" s="1" t="s">
        <v>7</v>
      </c>
      <c r="D2789" t="s">
        <v>428</v>
      </c>
      <c r="E2789" s="9" t="s">
        <v>457</v>
      </c>
      <c r="F2789" s="27">
        <v>240</v>
      </c>
      <c r="G2789" s="1">
        <v>340</v>
      </c>
      <c r="H2789" s="12">
        <v>1730.0000190734902</v>
      </c>
      <c r="I2789" s="12">
        <v>2530.0000011920929</v>
      </c>
      <c r="J2789" s="12">
        <v>4260.0000202655829</v>
      </c>
      <c r="K2789" s="12">
        <f t="shared" si="129"/>
        <v>724.20000344514904</v>
      </c>
      <c r="L2789" s="1" t="s">
        <v>309</v>
      </c>
      <c r="M2789" s="23">
        <f t="shared" si="130"/>
        <v>7.2420000344514905</v>
      </c>
      <c r="N2789" s="26">
        <f t="shared" si="131"/>
        <v>23.474178292085</v>
      </c>
      <c r="O2789" s="14" t="s">
        <v>484</v>
      </c>
    </row>
    <row r="2790" spans="1:15" x14ac:dyDescent="0.2">
      <c r="A2790" s="5" t="s">
        <v>485</v>
      </c>
      <c r="B2790" s="1" t="s">
        <v>306</v>
      </c>
      <c r="C2790" s="1" t="s">
        <v>7</v>
      </c>
      <c r="D2790" t="s">
        <v>466</v>
      </c>
      <c r="E2790" s="9" t="s">
        <v>457</v>
      </c>
      <c r="F2790" s="27">
        <v>166</v>
      </c>
      <c r="G2790" s="1">
        <v>95</v>
      </c>
      <c r="H2790" s="24" t="s">
        <v>722</v>
      </c>
      <c r="I2790" s="12">
        <v>4259.9999308586112</v>
      </c>
      <c r="J2790" s="12">
        <v>4259.9999308586112</v>
      </c>
      <c r="K2790" s="12">
        <f t="shared" si="129"/>
        <v>724.19998824596394</v>
      </c>
      <c r="L2790" s="1" t="s">
        <v>309</v>
      </c>
      <c r="M2790" s="23">
        <f t="shared" si="130"/>
        <v>7.2419998824596394</v>
      </c>
      <c r="N2790" s="26">
        <f t="shared" si="131"/>
        <v>23.474178784750546</v>
      </c>
      <c r="O2790" s="14" t="s">
        <v>484</v>
      </c>
    </row>
    <row r="2791" spans="1:15" x14ac:dyDescent="0.2">
      <c r="A2791" s="5" t="s">
        <v>485</v>
      </c>
      <c r="B2791" s="1" t="s">
        <v>306</v>
      </c>
      <c r="C2791" s="1" t="s">
        <v>7</v>
      </c>
      <c r="D2791" t="s">
        <v>482</v>
      </c>
      <c r="E2791" s="9" t="s">
        <v>479</v>
      </c>
      <c r="F2791" s="27">
        <v>176</v>
      </c>
      <c r="G2791" s="1">
        <v>60</v>
      </c>
      <c r="H2791" s="12">
        <v>620.00000476837204</v>
      </c>
      <c r="I2791" s="12">
        <v>3610.0000441074403</v>
      </c>
      <c r="J2791" s="12">
        <v>4230.0000488758124</v>
      </c>
      <c r="K2791" s="12">
        <f t="shared" si="129"/>
        <v>719.10000830888805</v>
      </c>
      <c r="L2791" s="1" t="s">
        <v>309</v>
      </c>
      <c r="M2791" s="23">
        <f t="shared" si="130"/>
        <v>7.1910000830888805</v>
      </c>
      <c r="N2791" s="26">
        <f t="shared" si="131"/>
        <v>23.640661665376701</v>
      </c>
      <c r="O2791" s="14" t="s">
        <v>484</v>
      </c>
    </row>
    <row r="2792" spans="1:15" x14ac:dyDescent="0.2">
      <c r="A2792" s="5" t="s">
        <v>485</v>
      </c>
      <c r="B2792" s="1" t="s">
        <v>306</v>
      </c>
      <c r="C2792" s="1" t="s">
        <v>7</v>
      </c>
      <c r="D2792" t="s">
        <v>346</v>
      </c>
      <c r="E2792" s="9" t="s">
        <v>448</v>
      </c>
      <c r="F2792" s="27">
        <v>166</v>
      </c>
      <c r="G2792" s="1">
        <v>120</v>
      </c>
      <c r="H2792" s="12">
        <v>1690.0000572204601</v>
      </c>
      <c r="I2792" s="12">
        <v>2539.9999916553497</v>
      </c>
      <c r="J2792" s="12">
        <v>4230.0000488758096</v>
      </c>
      <c r="K2792" s="12">
        <f t="shared" si="129"/>
        <v>719.1000083088876</v>
      </c>
      <c r="L2792" s="1" t="s">
        <v>309</v>
      </c>
      <c r="M2792" s="23">
        <f t="shared" si="130"/>
        <v>7.1910000830888761</v>
      </c>
      <c r="N2792" s="26">
        <f t="shared" si="131"/>
        <v>23.640661665376719</v>
      </c>
      <c r="O2792" s="14" t="s">
        <v>484</v>
      </c>
    </row>
    <row r="2793" spans="1:15" x14ac:dyDescent="0.2">
      <c r="A2793" s="5" t="s">
        <v>485</v>
      </c>
      <c r="B2793" s="1" t="s">
        <v>306</v>
      </c>
      <c r="C2793" s="1" t="s">
        <v>7</v>
      </c>
      <c r="D2793" t="s">
        <v>406</v>
      </c>
      <c r="E2793" s="9" t="s">
        <v>470</v>
      </c>
      <c r="F2793" s="27">
        <v>480</v>
      </c>
      <c r="G2793" s="1">
        <v>2030</v>
      </c>
      <c r="H2793" s="12">
        <v>1038.35451602936</v>
      </c>
      <c r="I2793" s="12">
        <v>3191.3752257823953</v>
      </c>
      <c r="J2793" s="12">
        <v>4229.729741811755</v>
      </c>
      <c r="K2793" s="12">
        <f t="shared" si="129"/>
        <v>719.05405610799835</v>
      </c>
      <c r="L2793" s="1" t="s">
        <v>309</v>
      </c>
      <c r="M2793" s="23">
        <f t="shared" si="130"/>
        <v>7.1905405610799837</v>
      </c>
      <c r="N2793" s="26">
        <f t="shared" si="131"/>
        <v>23.642172456428902</v>
      </c>
      <c r="O2793" s="14" t="s">
        <v>484</v>
      </c>
    </row>
    <row r="2794" spans="1:15" x14ac:dyDescent="0.2">
      <c r="A2794" s="5" t="s">
        <v>485</v>
      </c>
      <c r="B2794" s="1" t="s">
        <v>306</v>
      </c>
      <c r="C2794" s="1" t="s">
        <v>7</v>
      </c>
      <c r="D2794" t="s">
        <v>368</v>
      </c>
      <c r="E2794" s="9" t="s">
        <v>470</v>
      </c>
      <c r="F2794" s="27">
        <v>331</v>
      </c>
      <c r="G2794" s="1">
        <v>505</v>
      </c>
      <c r="H2794" s="12">
        <v>1727.6217937469501</v>
      </c>
      <c r="I2794" s="12">
        <v>2500</v>
      </c>
      <c r="J2794" s="12">
        <v>4227.6217937469501</v>
      </c>
      <c r="K2794" s="12">
        <f t="shared" si="129"/>
        <v>718.69570493698154</v>
      </c>
      <c r="L2794" s="1" t="s">
        <v>309</v>
      </c>
      <c r="M2794" s="23">
        <f t="shared" si="130"/>
        <v>7.1869570493698154</v>
      </c>
      <c r="N2794" s="26">
        <f t="shared" si="131"/>
        <v>23.653960755881567</v>
      </c>
      <c r="O2794" s="14" t="s">
        <v>484</v>
      </c>
    </row>
    <row r="2795" spans="1:15" x14ac:dyDescent="0.2">
      <c r="A2795" s="5" t="s">
        <v>485</v>
      </c>
      <c r="B2795" s="1" t="s">
        <v>306</v>
      </c>
      <c r="C2795" s="1" t="s">
        <v>7</v>
      </c>
      <c r="D2795" t="s">
        <v>455</v>
      </c>
      <c r="E2795" s="9" t="s">
        <v>453</v>
      </c>
      <c r="F2795" s="27">
        <v>615</v>
      </c>
      <c r="G2795" s="1">
        <v>2235</v>
      </c>
      <c r="H2795" s="12">
        <v>1720.0000286102299</v>
      </c>
      <c r="I2795" s="12">
        <v>2500</v>
      </c>
      <c r="J2795" s="12">
        <v>4220.0000286102295</v>
      </c>
      <c r="K2795" s="12">
        <f t="shared" si="129"/>
        <v>717.40000486373901</v>
      </c>
      <c r="L2795" s="1" t="s">
        <v>309</v>
      </c>
      <c r="M2795" s="23">
        <f t="shared" si="130"/>
        <v>7.1740000486373905</v>
      </c>
      <c r="N2795" s="26">
        <f t="shared" si="131"/>
        <v>23.696682303799168</v>
      </c>
      <c r="O2795" s="14" t="s">
        <v>484</v>
      </c>
    </row>
    <row r="2796" spans="1:15" x14ac:dyDescent="0.2">
      <c r="A2796" s="5" t="s">
        <v>485</v>
      </c>
      <c r="B2796" s="1" t="s">
        <v>306</v>
      </c>
      <c r="C2796" s="1" t="s">
        <v>7</v>
      </c>
      <c r="D2796" t="s">
        <v>366</v>
      </c>
      <c r="E2796" s="9" t="s">
        <v>457</v>
      </c>
      <c r="F2796" s="27">
        <v>166</v>
      </c>
      <c r="G2796" s="1">
        <v>95</v>
      </c>
      <c r="H2796" s="12">
        <v>689.99999761581398</v>
      </c>
      <c r="I2796" s="12">
        <v>3529.9999713897701</v>
      </c>
      <c r="J2796" s="12">
        <v>4219.9999690055838</v>
      </c>
      <c r="K2796" s="12">
        <f t="shared" si="129"/>
        <v>717.39999473094929</v>
      </c>
      <c r="L2796" s="1" t="s">
        <v>309</v>
      </c>
      <c r="M2796" s="23">
        <f t="shared" si="130"/>
        <v>7.1739999473094933</v>
      </c>
      <c r="N2796" s="26">
        <f t="shared" si="131"/>
        <v>23.696682638498778</v>
      </c>
      <c r="O2796" s="14" t="s">
        <v>484</v>
      </c>
    </row>
    <row r="2797" spans="1:15" x14ac:dyDescent="0.2">
      <c r="A2797" s="5" t="s">
        <v>485</v>
      </c>
      <c r="B2797" s="1" t="s">
        <v>306</v>
      </c>
      <c r="C2797" s="1" t="s">
        <v>7</v>
      </c>
      <c r="D2797" t="s">
        <v>430</v>
      </c>
      <c r="E2797" s="9" t="s">
        <v>427</v>
      </c>
      <c r="F2797" s="27">
        <v>383</v>
      </c>
      <c r="G2797" s="1">
        <v>925</v>
      </c>
      <c r="H2797" s="12">
        <v>1710.0000381469699</v>
      </c>
      <c r="I2797" s="12">
        <v>2500</v>
      </c>
      <c r="J2797" s="12">
        <v>4210.0000381469699</v>
      </c>
      <c r="K2797" s="12">
        <f t="shared" si="129"/>
        <v>715.7000064849849</v>
      </c>
      <c r="L2797" s="1" t="s">
        <v>309</v>
      </c>
      <c r="M2797" s="23">
        <f t="shared" si="130"/>
        <v>7.1570000648498491</v>
      </c>
      <c r="N2797" s="26">
        <f t="shared" si="131"/>
        <v>23.75296890591359</v>
      </c>
      <c r="O2797" s="14" t="s">
        <v>484</v>
      </c>
    </row>
    <row r="2798" spans="1:15" x14ac:dyDescent="0.2">
      <c r="A2798" s="5" t="s">
        <v>485</v>
      </c>
      <c r="B2798" s="1" t="s">
        <v>306</v>
      </c>
      <c r="C2798" s="1" t="s">
        <v>7</v>
      </c>
      <c r="D2798" t="s">
        <v>355</v>
      </c>
      <c r="E2798" s="9" t="s">
        <v>427</v>
      </c>
      <c r="F2798" s="27">
        <v>280</v>
      </c>
      <c r="G2798" s="1">
        <v>305</v>
      </c>
      <c r="H2798" s="12">
        <v>1710.0000381469699</v>
      </c>
      <c r="I2798" s="12">
        <v>2500</v>
      </c>
      <c r="J2798" s="12">
        <v>4210.0000381469699</v>
      </c>
      <c r="K2798" s="12">
        <f t="shared" si="129"/>
        <v>715.7000064849849</v>
      </c>
      <c r="L2798" s="1" t="s">
        <v>309</v>
      </c>
      <c r="M2798" s="23">
        <f t="shared" si="130"/>
        <v>7.1570000648498491</v>
      </c>
      <c r="N2798" s="26">
        <f t="shared" si="131"/>
        <v>23.75296890591359</v>
      </c>
      <c r="O2798" s="14" t="s">
        <v>484</v>
      </c>
    </row>
    <row r="2799" spans="1:15" x14ac:dyDescent="0.2">
      <c r="A2799" s="5" t="s">
        <v>485</v>
      </c>
      <c r="B2799" s="1" t="s">
        <v>306</v>
      </c>
      <c r="C2799" s="1" t="s">
        <v>7</v>
      </c>
      <c r="D2799" t="s">
        <v>383</v>
      </c>
      <c r="E2799" s="9" t="s">
        <v>427</v>
      </c>
      <c r="F2799" s="27">
        <v>362</v>
      </c>
      <c r="G2799" s="1">
        <v>680</v>
      </c>
      <c r="H2799" s="12">
        <v>1710.0000381469699</v>
      </c>
      <c r="I2799" s="12">
        <v>2500</v>
      </c>
      <c r="J2799" s="12">
        <v>4210.0000381469699</v>
      </c>
      <c r="K2799" s="12">
        <f t="shared" si="129"/>
        <v>715.7000064849849</v>
      </c>
      <c r="L2799" s="1" t="s">
        <v>309</v>
      </c>
      <c r="M2799" s="23">
        <f t="shared" si="130"/>
        <v>7.1570000648498491</v>
      </c>
      <c r="N2799" s="26">
        <f t="shared" si="131"/>
        <v>23.75296890591359</v>
      </c>
      <c r="O2799" s="14" t="s">
        <v>484</v>
      </c>
    </row>
    <row r="2800" spans="1:15" x14ac:dyDescent="0.2">
      <c r="A2800" s="5" t="s">
        <v>485</v>
      </c>
      <c r="B2800" s="1" t="s">
        <v>306</v>
      </c>
      <c r="C2800" s="1" t="s">
        <v>7</v>
      </c>
      <c r="D2800" t="s">
        <v>445</v>
      </c>
      <c r="E2800" s="9" t="s">
        <v>102</v>
      </c>
      <c r="F2800" s="27">
        <v>362</v>
      </c>
      <c r="G2800" s="1">
        <v>470</v>
      </c>
      <c r="H2800" s="12">
        <v>1700.0000476837201</v>
      </c>
      <c r="I2800" s="12">
        <v>2500</v>
      </c>
      <c r="J2800" s="12">
        <v>4200.0000476837204</v>
      </c>
      <c r="K2800" s="12">
        <f t="shared" si="129"/>
        <v>714.00000810623249</v>
      </c>
      <c r="L2800" s="1" t="s">
        <v>309</v>
      </c>
      <c r="M2800" s="23">
        <f t="shared" si="130"/>
        <v>7.1400000810623245</v>
      </c>
      <c r="N2800" s="26">
        <f t="shared" si="131"/>
        <v>23.809523539207937</v>
      </c>
      <c r="O2800" s="14" t="s">
        <v>484</v>
      </c>
    </row>
    <row r="2801" spans="1:15" x14ac:dyDescent="0.2">
      <c r="A2801" s="5" t="s">
        <v>485</v>
      </c>
      <c r="B2801" s="1" t="s">
        <v>306</v>
      </c>
      <c r="C2801" s="1" t="s">
        <v>7</v>
      </c>
      <c r="D2801" t="s">
        <v>327</v>
      </c>
      <c r="E2801" s="9" t="s">
        <v>54</v>
      </c>
      <c r="F2801" s="27">
        <v>175</v>
      </c>
      <c r="G2801" s="1">
        <v>115</v>
      </c>
      <c r="H2801" s="12">
        <v>1690.0000572204601</v>
      </c>
      <c r="I2801" s="12">
        <v>2500</v>
      </c>
      <c r="J2801" s="12">
        <v>4190.0000572204599</v>
      </c>
      <c r="K2801" s="12">
        <f t="shared" si="129"/>
        <v>712.30000972747814</v>
      </c>
      <c r="L2801" s="1" t="s">
        <v>309</v>
      </c>
      <c r="M2801" s="23">
        <f t="shared" si="130"/>
        <v>7.1230000972747813</v>
      </c>
      <c r="N2801" s="26">
        <f t="shared" si="131"/>
        <v>23.866348122758136</v>
      </c>
      <c r="O2801" s="14" t="s">
        <v>484</v>
      </c>
    </row>
    <row r="2802" spans="1:15" x14ac:dyDescent="0.2">
      <c r="A2802" s="5" t="s">
        <v>485</v>
      </c>
      <c r="B2802" s="1" t="s">
        <v>306</v>
      </c>
      <c r="C2802" s="1" t="s">
        <v>7</v>
      </c>
      <c r="D2802" t="s">
        <v>370</v>
      </c>
      <c r="E2802" s="9" t="s">
        <v>54</v>
      </c>
      <c r="F2802" s="27">
        <v>132</v>
      </c>
      <c r="G2802" s="1">
        <v>45</v>
      </c>
      <c r="H2802" s="12">
        <v>1690.0000572204601</v>
      </c>
      <c r="I2802" s="12">
        <v>2500</v>
      </c>
      <c r="J2802" s="12">
        <v>4190.0000572204599</v>
      </c>
      <c r="K2802" s="12">
        <f t="shared" si="129"/>
        <v>712.30000972747814</v>
      </c>
      <c r="L2802" s="1" t="s">
        <v>309</v>
      </c>
      <c r="M2802" s="23">
        <f t="shared" si="130"/>
        <v>7.1230000972747813</v>
      </c>
      <c r="N2802" s="26">
        <f t="shared" si="131"/>
        <v>23.866348122758136</v>
      </c>
      <c r="O2802" s="14" t="s">
        <v>484</v>
      </c>
    </row>
    <row r="2803" spans="1:15" x14ac:dyDescent="0.2">
      <c r="A2803" s="5" t="s">
        <v>485</v>
      </c>
      <c r="B2803" s="1" t="s">
        <v>306</v>
      </c>
      <c r="C2803" s="1" t="s">
        <v>7</v>
      </c>
      <c r="D2803" t="s">
        <v>399</v>
      </c>
      <c r="E2803" s="9" t="s">
        <v>400</v>
      </c>
      <c r="F2803" s="27">
        <v>415</v>
      </c>
      <c r="G2803" s="1">
        <v>1020</v>
      </c>
      <c r="H2803" s="12">
        <v>1688.23289871216</v>
      </c>
      <c r="I2803" s="12">
        <v>2500</v>
      </c>
      <c r="J2803" s="12">
        <v>4188.23289871216</v>
      </c>
      <c r="K2803" s="12">
        <f t="shared" si="129"/>
        <v>711.99959278106724</v>
      </c>
      <c r="L2803" s="1" t="s">
        <v>309</v>
      </c>
      <c r="M2803" s="23">
        <f t="shared" si="130"/>
        <v>7.1199959278106721</v>
      </c>
      <c r="N2803" s="26">
        <f t="shared" si="131"/>
        <v>23.876418150181909</v>
      </c>
      <c r="O2803" s="14" t="s">
        <v>484</v>
      </c>
    </row>
    <row r="2804" spans="1:15" x14ac:dyDescent="0.2">
      <c r="A2804" s="5" t="s">
        <v>485</v>
      </c>
      <c r="B2804" s="1" t="s">
        <v>306</v>
      </c>
      <c r="C2804" s="1" t="s">
        <v>7</v>
      </c>
      <c r="D2804" t="s">
        <v>362</v>
      </c>
      <c r="E2804" s="9" t="s">
        <v>427</v>
      </c>
      <c r="F2804" s="27">
        <v>335</v>
      </c>
      <c r="G2804" s="1">
        <v>465</v>
      </c>
      <c r="H2804" s="24" t="s">
        <v>722</v>
      </c>
      <c r="I2804" s="12">
        <v>4180.0000071525574</v>
      </c>
      <c r="J2804" s="12">
        <v>4180.0000071525574</v>
      </c>
      <c r="K2804" s="12">
        <f t="shared" si="129"/>
        <v>710.60000121593475</v>
      </c>
      <c r="L2804" s="1" t="s">
        <v>309</v>
      </c>
      <c r="M2804" s="23">
        <f t="shared" si="130"/>
        <v>7.1060000121593472</v>
      </c>
      <c r="N2804" s="26">
        <f t="shared" si="131"/>
        <v>23.923444935140235</v>
      </c>
      <c r="O2804" s="14" t="s">
        <v>484</v>
      </c>
    </row>
    <row r="2805" spans="1:15" x14ac:dyDescent="0.2">
      <c r="A2805" s="1" t="s">
        <v>485</v>
      </c>
      <c r="B2805" s="4" t="s">
        <v>522</v>
      </c>
      <c r="C2805" s="1" t="s">
        <v>14</v>
      </c>
      <c r="D2805" t="s">
        <v>523</v>
      </c>
      <c r="E2805" s="8" t="s">
        <v>603</v>
      </c>
      <c r="F2805" s="28" t="s">
        <v>306</v>
      </c>
      <c r="G2805" s="28" t="s">
        <v>306</v>
      </c>
      <c r="H2805" s="12">
        <v>4170</v>
      </c>
      <c r="I2805" s="12" t="s">
        <v>306</v>
      </c>
      <c r="J2805" s="12">
        <v>4170</v>
      </c>
      <c r="K2805" s="12">
        <f t="shared" si="129"/>
        <v>708.9</v>
      </c>
      <c r="L2805" s="12" t="s">
        <v>309</v>
      </c>
      <c r="M2805" s="23">
        <f t="shared" si="130"/>
        <v>7.0889999999999995</v>
      </c>
      <c r="N2805" s="26">
        <f t="shared" si="131"/>
        <v>23.980815347721823</v>
      </c>
      <c r="O2805" s="14" t="s">
        <v>831</v>
      </c>
    </row>
    <row r="2806" spans="1:15" x14ac:dyDescent="0.2">
      <c r="A2806" s="5" t="s">
        <v>485</v>
      </c>
      <c r="B2806" s="1" t="s">
        <v>306</v>
      </c>
      <c r="C2806" s="1" t="s">
        <v>7</v>
      </c>
      <c r="D2806" t="s">
        <v>391</v>
      </c>
      <c r="E2806" s="9" t="s">
        <v>389</v>
      </c>
      <c r="F2806" s="27">
        <v>176</v>
      </c>
      <c r="G2806" s="1">
        <v>60</v>
      </c>
      <c r="H2806" s="12">
        <v>1669.9999570846601</v>
      </c>
      <c r="I2806" s="12">
        <v>2500</v>
      </c>
      <c r="J2806" s="12">
        <v>4169.9999570846603</v>
      </c>
      <c r="K2806" s="12">
        <f t="shared" si="129"/>
        <v>708.89999270439228</v>
      </c>
      <c r="L2806" s="1" t="s">
        <v>309</v>
      </c>
      <c r="M2806" s="23">
        <f t="shared" si="130"/>
        <v>7.0889999270439228</v>
      </c>
      <c r="N2806" s="26">
        <f t="shared" si="131"/>
        <v>23.980815594519147</v>
      </c>
      <c r="O2806" s="14" t="s">
        <v>484</v>
      </c>
    </row>
    <row r="2807" spans="1:15" x14ac:dyDescent="0.2">
      <c r="A2807" s="5" t="s">
        <v>485</v>
      </c>
      <c r="B2807" s="1" t="s">
        <v>306</v>
      </c>
      <c r="C2807" s="1" t="s">
        <v>7</v>
      </c>
      <c r="D2807" t="s">
        <v>446</v>
      </c>
      <c r="E2807" s="9" t="s">
        <v>444</v>
      </c>
      <c r="F2807" s="27">
        <v>612</v>
      </c>
      <c r="G2807" s="1">
        <v>1340</v>
      </c>
      <c r="H2807" s="12">
        <v>1669.9999570846601</v>
      </c>
      <c r="I2807" s="12">
        <v>2500</v>
      </c>
      <c r="J2807" s="12">
        <v>4169.9999570846603</v>
      </c>
      <c r="K2807" s="12">
        <f t="shared" si="129"/>
        <v>708.89999270439228</v>
      </c>
      <c r="L2807" s="1" t="s">
        <v>309</v>
      </c>
      <c r="M2807" s="23">
        <f t="shared" si="130"/>
        <v>7.0889999270439228</v>
      </c>
      <c r="N2807" s="26">
        <f t="shared" si="131"/>
        <v>23.980815594519147</v>
      </c>
      <c r="O2807" s="14" t="s">
        <v>484</v>
      </c>
    </row>
    <row r="2808" spans="1:15" x14ac:dyDescent="0.2">
      <c r="A2808" s="5" t="s">
        <v>485</v>
      </c>
      <c r="B2808" s="1" t="s">
        <v>306</v>
      </c>
      <c r="C2808" s="1" t="s">
        <v>7</v>
      </c>
      <c r="D2808" t="s">
        <v>362</v>
      </c>
      <c r="E2808" s="9" t="s">
        <v>448</v>
      </c>
      <c r="F2808" s="27">
        <v>173</v>
      </c>
      <c r="G2808" s="1">
        <v>120</v>
      </c>
      <c r="H2808" s="12">
        <v>1669.9999570846601</v>
      </c>
      <c r="I2808" s="12">
        <v>2500</v>
      </c>
      <c r="J2808" s="12">
        <v>4169.9999570846603</v>
      </c>
      <c r="K2808" s="12">
        <f t="shared" si="129"/>
        <v>708.89999270439228</v>
      </c>
      <c r="L2808" s="1" t="s">
        <v>309</v>
      </c>
      <c r="M2808" s="23">
        <f t="shared" si="130"/>
        <v>7.0889999270439228</v>
      </c>
      <c r="N2808" s="26">
        <f t="shared" si="131"/>
        <v>23.980815594519147</v>
      </c>
      <c r="O2808" s="14" t="s">
        <v>484</v>
      </c>
    </row>
    <row r="2809" spans="1:15" x14ac:dyDescent="0.2">
      <c r="A2809" s="5" t="s">
        <v>485</v>
      </c>
      <c r="B2809" s="1" t="s">
        <v>306</v>
      </c>
      <c r="C2809" s="1" t="s">
        <v>7</v>
      </c>
      <c r="D2809" t="s">
        <v>367</v>
      </c>
      <c r="E2809" s="9" t="s">
        <v>54</v>
      </c>
      <c r="F2809" s="27">
        <v>187</v>
      </c>
      <c r="G2809" s="1">
        <v>120</v>
      </c>
      <c r="H2809" s="12">
        <v>1610.00001430511</v>
      </c>
      <c r="I2809" s="12">
        <v>2550.000011920929</v>
      </c>
      <c r="J2809" s="12">
        <v>4160.0000262260392</v>
      </c>
      <c r="K2809" s="12">
        <f t="shared" si="129"/>
        <v>707.20000445842663</v>
      </c>
      <c r="L2809" s="1" t="s">
        <v>309</v>
      </c>
      <c r="M2809" s="23">
        <f t="shared" si="130"/>
        <v>7.0720000445842661</v>
      </c>
      <c r="N2809" s="26">
        <f t="shared" si="131"/>
        <v>24.038461386914992</v>
      </c>
      <c r="O2809" s="14" t="s">
        <v>484</v>
      </c>
    </row>
    <row r="2810" spans="1:15" x14ac:dyDescent="0.2">
      <c r="A2810" s="5" t="s">
        <v>485</v>
      </c>
      <c r="B2810" s="1" t="s">
        <v>306</v>
      </c>
      <c r="C2810" s="1" t="s">
        <v>7</v>
      </c>
      <c r="D2810" t="s">
        <v>367</v>
      </c>
      <c r="E2810" s="9" t="s">
        <v>54</v>
      </c>
      <c r="F2810" s="27">
        <v>146</v>
      </c>
      <c r="G2810" s="1">
        <v>54</v>
      </c>
      <c r="H2810" s="12">
        <v>1559.9999427795399</v>
      </c>
      <c r="I2810" s="12">
        <v>2599.999994039536</v>
      </c>
      <c r="J2810" s="12">
        <v>4159.9999368190756</v>
      </c>
      <c r="K2810" s="12">
        <f t="shared" si="129"/>
        <v>707.1999892592429</v>
      </c>
      <c r="L2810" s="1" t="s">
        <v>309</v>
      </c>
      <c r="M2810" s="23">
        <f t="shared" si="130"/>
        <v>7.0719998925924292</v>
      </c>
      <c r="N2810" s="26">
        <f t="shared" si="131"/>
        <v>24.038461903551021</v>
      </c>
      <c r="O2810" s="14" t="s">
        <v>484</v>
      </c>
    </row>
    <row r="2811" spans="1:15" x14ac:dyDescent="0.2">
      <c r="A2811" s="1">
        <v>730051</v>
      </c>
      <c r="B2811" s="4">
        <v>41515</v>
      </c>
      <c r="C2811" s="1" t="s">
        <v>38</v>
      </c>
      <c r="D2811" t="s">
        <v>275</v>
      </c>
      <c r="E2811" s="8" t="s">
        <v>59</v>
      </c>
      <c r="F2811" s="27">
        <v>346.6</v>
      </c>
      <c r="G2811" s="28" t="s">
        <v>306</v>
      </c>
      <c r="H2811" s="12">
        <v>3120</v>
      </c>
      <c r="I2811" s="12">
        <v>1036</v>
      </c>
      <c r="J2811" s="12">
        <v>4156</v>
      </c>
      <c r="K2811" s="12">
        <f t="shared" si="129"/>
        <v>706.52</v>
      </c>
      <c r="L2811" s="5" t="s">
        <v>309</v>
      </c>
      <c r="M2811" s="23">
        <f t="shared" si="130"/>
        <v>7.0651999999999999</v>
      </c>
      <c r="N2811" s="26">
        <f t="shared" si="131"/>
        <v>24.061597690086622</v>
      </c>
      <c r="O2811" s="14" t="s">
        <v>311</v>
      </c>
    </row>
    <row r="2812" spans="1:15" x14ac:dyDescent="0.2">
      <c r="A2812" s="5" t="s">
        <v>485</v>
      </c>
      <c r="B2812" s="1" t="s">
        <v>306</v>
      </c>
      <c r="C2812" s="1" t="s">
        <v>7</v>
      </c>
      <c r="D2812" t="s">
        <v>383</v>
      </c>
      <c r="E2812" s="9" t="s">
        <v>457</v>
      </c>
      <c r="F2812" s="27">
        <v>136</v>
      </c>
      <c r="G2812" s="1">
        <v>50</v>
      </c>
      <c r="H2812" s="12">
        <v>1440.0000572204601</v>
      </c>
      <c r="I2812" s="12">
        <v>2710.0000083446503</v>
      </c>
      <c r="J2812" s="12">
        <v>4150.0000655651102</v>
      </c>
      <c r="K2812" s="12">
        <f t="shared" si="129"/>
        <v>705.50001114606869</v>
      </c>
      <c r="L2812" s="1" t="s">
        <v>309</v>
      </c>
      <c r="M2812" s="23">
        <f t="shared" si="130"/>
        <v>7.0550001114606866</v>
      </c>
      <c r="N2812" s="26">
        <f t="shared" si="131"/>
        <v>24.096385161474181</v>
      </c>
      <c r="O2812" s="14" t="s">
        <v>484</v>
      </c>
    </row>
    <row r="2813" spans="1:15" x14ac:dyDescent="0.2">
      <c r="A2813" s="5" t="s">
        <v>485</v>
      </c>
      <c r="B2813" s="1" t="s">
        <v>306</v>
      </c>
      <c r="C2813" s="1" t="s">
        <v>7</v>
      </c>
      <c r="D2813" t="s">
        <v>367</v>
      </c>
      <c r="E2813" s="9" t="s">
        <v>54</v>
      </c>
      <c r="F2813" s="27">
        <v>185</v>
      </c>
      <c r="G2813" s="1">
        <v>140</v>
      </c>
      <c r="H2813" s="12">
        <v>1649.99997615814</v>
      </c>
      <c r="I2813" s="12">
        <v>2500</v>
      </c>
      <c r="J2813" s="12">
        <v>4149.9999761581403</v>
      </c>
      <c r="K2813" s="12">
        <f t="shared" si="129"/>
        <v>705.49999594688381</v>
      </c>
      <c r="L2813" s="1" t="s">
        <v>309</v>
      </c>
      <c r="M2813" s="23">
        <f t="shared" si="130"/>
        <v>7.0549999594688382</v>
      </c>
      <c r="N2813" s="26">
        <f t="shared" si="131"/>
        <v>24.096385680603049</v>
      </c>
      <c r="O2813" s="14" t="s">
        <v>484</v>
      </c>
    </row>
    <row r="2814" spans="1:15" x14ac:dyDescent="0.2">
      <c r="A2814" s="5" t="s">
        <v>485</v>
      </c>
      <c r="B2814" s="1" t="s">
        <v>306</v>
      </c>
      <c r="C2814" s="1" t="s">
        <v>7</v>
      </c>
      <c r="D2814" t="s">
        <v>370</v>
      </c>
      <c r="E2814" s="9" t="s">
        <v>54</v>
      </c>
      <c r="F2814" s="27">
        <v>163</v>
      </c>
      <c r="G2814" s="1">
        <v>85</v>
      </c>
      <c r="H2814" s="12">
        <v>1649.99997615814</v>
      </c>
      <c r="I2814" s="12">
        <v>2500</v>
      </c>
      <c r="J2814" s="12">
        <v>4149.9999761581403</v>
      </c>
      <c r="K2814" s="12">
        <f t="shared" si="129"/>
        <v>705.49999594688381</v>
      </c>
      <c r="L2814" s="1" t="s">
        <v>309</v>
      </c>
      <c r="M2814" s="23">
        <f t="shared" si="130"/>
        <v>7.0549999594688382</v>
      </c>
      <c r="N2814" s="26">
        <f t="shared" si="131"/>
        <v>24.096385680603049</v>
      </c>
      <c r="O2814" s="14" t="s">
        <v>484</v>
      </c>
    </row>
    <row r="2815" spans="1:15" x14ac:dyDescent="0.2">
      <c r="A2815" s="5" t="s">
        <v>485</v>
      </c>
      <c r="B2815" s="1" t="s">
        <v>306</v>
      </c>
      <c r="C2815" s="1" t="s">
        <v>7</v>
      </c>
      <c r="D2815" t="s">
        <v>430</v>
      </c>
      <c r="E2815" s="9" t="s">
        <v>427</v>
      </c>
      <c r="F2815" s="27">
        <v>365</v>
      </c>
      <c r="G2815" s="1">
        <v>665</v>
      </c>
      <c r="H2815" s="12">
        <v>1649.99997615814</v>
      </c>
      <c r="I2815" s="12">
        <v>2500</v>
      </c>
      <c r="J2815" s="12">
        <v>4149.9999761581403</v>
      </c>
      <c r="K2815" s="12">
        <f t="shared" si="129"/>
        <v>705.49999594688381</v>
      </c>
      <c r="L2815" s="1" t="s">
        <v>309</v>
      </c>
      <c r="M2815" s="23">
        <f t="shared" si="130"/>
        <v>7.0549999594688382</v>
      </c>
      <c r="N2815" s="26">
        <f t="shared" si="131"/>
        <v>24.096385680603049</v>
      </c>
      <c r="O2815" s="14" t="s">
        <v>484</v>
      </c>
    </row>
    <row r="2816" spans="1:15" x14ac:dyDescent="0.2">
      <c r="A2816" s="5" t="s">
        <v>485</v>
      </c>
      <c r="B2816" s="1" t="s">
        <v>306</v>
      </c>
      <c r="C2816" s="1" t="s">
        <v>7</v>
      </c>
      <c r="D2816" t="s">
        <v>481</v>
      </c>
      <c r="E2816" s="9" t="s">
        <v>479</v>
      </c>
      <c r="F2816" s="27">
        <v>225</v>
      </c>
      <c r="G2816" s="1">
        <v>150</v>
      </c>
      <c r="H2816" s="12">
        <v>1649.99997615814</v>
      </c>
      <c r="I2816" s="12">
        <v>2500</v>
      </c>
      <c r="J2816" s="12">
        <v>4149.9999761581403</v>
      </c>
      <c r="K2816" s="12">
        <f t="shared" si="129"/>
        <v>705.49999594688381</v>
      </c>
      <c r="L2816" s="1" t="s">
        <v>309</v>
      </c>
      <c r="M2816" s="23">
        <f t="shared" si="130"/>
        <v>7.0549999594688382</v>
      </c>
      <c r="N2816" s="26">
        <f t="shared" si="131"/>
        <v>24.096385680603049</v>
      </c>
      <c r="O2816" s="14" t="s">
        <v>484</v>
      </c>
    </row>
    <row r="2817" spans="1:15" x14ac:dyDescent="0.2">
      <c r="A2817" s="5" t="s">
        <v>485</v>
      </c>
      <c r="B2817" s="1" t="s">
        <v>306</v>
      </c>
      <c r="C2817" s="1" t="s">
        <v>7</v>
      </c>
      <c r="D2817" t="s">
        <v>432</v>
      </c>
      <c r="E2817" s="9" t="s">
        <v>427</v>
      </c>
      <c r="F2817" s="27">
        <v>304</v>
      </c>
      <c r="G2817" s="1">
        <v>430</v>
      </c>
      <c r="H2817" s="12">
        <v>1392.82822608948</v>
      </c>
      <c r="I2817" s="12">
        <v>2751.62073969841</v>
      </c>
      <c r="J2817" s="12">
        <v>4144.4489657878903</v>
      </c>
      <c r="K2817" s="12">
        <f t="shared" si="129"/>
        <v>704.55632418394134</v>
      </c>
      <c r="L2817" s="1" t="s">
        <v>309</v>
      </c>
      <c r="M2817" s="23">
        <f t="shared" si="130"/>
        <v>7.0455632418394138</v>
      </c>
      <c r="N2817" s="26">
        <f t="shared" si="131"/>
        <v>24.128660004138634</v>
      </c>
      <c r="O2817" s="14" t="s">
        <v>484</v>
      </c>
    </row>
    <row r="2818" spans="1:15" x14ac:dyDescent="0.2">
      <c r="A2818" s="5" t="s">
        <v>485</v>
      </c>
      <c r="B2818" s="1" t="s">
        <v>306</v>
      </c>
      <c r="C2818" s="1" t="s">
        <v>7</v>
      </c>
      <c r="D2818" t="s">
        <v>372</v>
      </c>
      <c r="E2818" s="9" t="s">
        <v>427</v>
      </c>
      <c r="F2818" s="27">
        <v>345</v>
      </c>
      <c r="G2818" s="1">
        <v>625</v>
      </c>
      <c r="H2818" s="24" t="s">
        <v>722</v>
      </c>
      <c r="I2818" s="12">
        <v>4130.0000548362732</v>
      </c>
      <c r="J2818" s="12">
        <v>4130.0000548362732</v>
      </c>
      <c r="K2818" s="12">
        <f t="shared" si="129"/>
        <v>702.10000932216644</v>
      </c>
      <c r="L2818" s="1" t="s">
        <v>309</v>
      </c>
      <c r="M2818" s="23">
        <f t="shared" si="130"/>
        <v>7.0210000932216641</v>
      </c>
      <c r="N2818" s="26">
        <f t="shared" si="131"/>
        <v>24.213074739042426</v>
      </c>
      <c r="O2818" s="14" t="s">
        <v>484</v>
      </c>
    </row>
    <row r="2819" spans="1:15" x14ac:dyDescent="0.2">
      <c r="A2819" s="5" t="s">
        <v>485</v>
      </c>
      <c r="B2819" s="1" t="s">
        <v>306</v>
      </c>
      <c r="C2819" s="1" t="s">
        <v>7</v>
      </c>
      <c r="D2819" t="s">
        <v>338</v>
      </c>
      <c r="E2819" s="9" t="s">
        <v>409</v>
      </c>
      <c r="F2819" s="27">
        <v>450</v>
      </c>
      <c r="G2819" s="1">
        <v>960</v>
      </c>
      <c r="H2819" s="12">
        <v>1580.0000429153399</v>
      </c>
      <c r="I2819" s="12">
        <v>2550.000011920929</v>
      </c>
      <c r="J2819" s="12">
        <v>4130.0000548362686</v>
      </c>
      <c r="K2819" s="12">
        <f t="shared" si="129"/>
        <v>702.10000932216565</v>
      </c>
      <c r="L2819" s="1" t="s">
        <v>309</v>
      </c>
      <c r="M2819" s="23">
        <f t="shared" si="130"/>
        <v>7.0210000932216561</v>
      </c>
      <c r="N2819" s="26">
        <f t="shared" si="131"/>
        <v>24.213074739042455</v>
      </c>
      <c r="O2819" s="14" t="s">
        <v>484</v>
      </c>
    </row>
    <row r="2820" spans="1:15" x14ac:dyDescent="0.2">
      <c r="A2820" s="1">
        <v>725691</v>
      </c>
      <c r="B2820" s="4">
        <v>41498</v>
      </c>
      <c r="C2820" s="1" t="s">
        <v>47</v>
      </c>
      <c r="D2820" t="s">
        <v>68</v>
      </c>
      <c r="E2820" s="8" t="s">
        <v>59</v>
      </c>
      <c r="F2820" s="27">
        <v>438.8</v>
      </c>
      <c r="G2820" s="28" t="s">
        <v>306</v>
      </c>
      <c r="H2820" s="12">
        <v>4130</v>
      </c>
      <c r="I2820" s="12" t="s">
        <v>306</v>
      </c>
      <c r="J2820" s="12">
        <v>4130</v>
      </c>
      <c r="K2820" s="12">
        <f t="shared" si="129"/>
        <v>702.1</v>
      </c>
      <c r="L2820" s="5" t="s">
        <v>309</v>
      </c>
      <c r="M2820" s="23">
        <f t="shared" si="130"/>
        <v>7.0209999999999999</v>
      </c>
      <c r="N2820" s="26">
        <f t="shared" si="131"/>
        <v>24.213075060532688</v>
      </c>
      <c r="O2820" s="14" t="s">
        <v>311</v>
      </c>
    </row>
    <row r="2821" spans="1:15" x14ac:dyDescent="0.2">
      <c r="A2821" s="5" t="s">
        <v>485</v>
      </c>
      <c r="B2821" s="1" t="s">
        <v>306</v>
      </c>
      <c r="C2821" s="1" t="s">
        <v>7</v>
      </c>
      <c r="D2821" t="s">
        <v>401</v>
      </c>
      <c r="E2821" s="9" t="s">
        <v>457</v>
      </c>
      <c r="F2821" s="27">
        <v>190</v>
      </c>
      <c r="G2821" s="1">
        <v>240</v>
      </c>
      <c r="H2821" s="12">
        <v>1190.0000572204601</v>
      </c>
      <c r="I2821" s="12">
        <v>2930.0000071525569</v>
      </c>
      <c r="J2821" s="12">
        <v>4120.0000643730173</v>
      </c>
      <c r="K2821" s="12">
        <f t="shared" ref="K2821:K2884" si="132">J2821/1000*170</f>
        <v>700.40001094341289</v>
      </c>
      <c r="L2821" s="1" t="s">
        <v>309</v>
      </c>
      <c r="M2821" s="23">
        <f t="shared" ref="M2821:M2884" si="133">K2821/100</f>
        <v>7.0040001094341289</v>
      </c>
      <c r="N2821" s="26">
        <f t="shared" ref="N2821:N2884" si="134">100/J2821*1000</f>
        <v>24.271844280958287</v>
      </c>
      <c r="O2821" s="14" t="s">
        <v>484</v>
      </c>
    </row>
    <row r="2822" spans="1:15" x14ac:dyDescent="0.2">
      <c r="A2822" s="1">
        <v>706611</v>
      </c>
      <c r="B2822" s="4">
        <v>41444</v>
      </c>
      <c r="C2822" s="1" t="s">
        <v>34</v>
      </c>
      <c r="D2822" t="s">
        <v>84</v>
      </c>
      <c r="E2822" s="8" t="s">
        <v>81</v>
      </c>
      <c r="F2822" s="27">
        <v>321.60000000000002</v>
      </c>
      <c r="G2822" s="28" t="s">
        <v>306</v>
      </c>
      <c r="H2822" s="12">
        <v>2200</v>
      </c>
      <c r="I2822" s="12">
        <v>1915</v>
      </c>
      <c r="J2822" s="12">
        <v>4115</v>
      </c>
      <c r="K2822" s="12">
        <f t="shared" si="132"/>
        <v>699.55000000000007</v>
      </c>
      <c r="L2822" s="5" t="s">
        <v>309</v>
      </c>
      <c r="M2822" s="23">
        <f t="shared" si="133"/>
        <v>6.9955000000000007</v>
      </c>
      <c r="N2822" s="26">
        <f t="shared" si="134"/>
        <v>24.301336573511545</v>
      </c>
      <c r="O2822" s="14" t="s">
        <v>311</v>
      </c>
    </row>
    <row r="2823" spans="1:15" x14ac:dyDescent="0.2">
      <c r="A2823" s="5" t="s">
        <v>485</v>
      </c>
      <c r="B2823" s="1" t="s">
        <v>306</v>
      </c>
      <c r="C2823" s="1" t="s">
        <v>7</v>
      </c>
      <c r="D2823" t="s">
        <v>378</v>
      </c>
      <c r="E2823" s="9" t="s">
        <v>54</v>
      </c>
      <c r="F2823" s="27">
        <v>179</v>
      </c>
      <c r="G2823" s="1">
        <v>95</v>
      </c>
      <c r="H2823" s="12">
        <v>1610.00001430511</v>
      </c>
      <c r="I2823" s="12">
        <v>2500</v>
      </c>
      <c r="J2823" s="12">
        <v>4110.0000143051102</v>
      </c>
      <c r="K2823" s="12">
        <f t="shared" si="132"/>
        <v>698.70000243186871</v>
      </c>
      <c r="L2823" s="1" t="s">
        <v>309</v>
      </c>
      <c r="M2823" s="23">
        <f t="shared" si="133"/>
        <v>6.9870000243186867</v>
      </c>
      <c r="N2823" s="26">
        <f t="shared" si="134"/>
        <v>24.330900158623795</v>
      </c>
      <c r="O2823" s="14" t="s">
        <v>484</v>
      </c>
    </row>
    <row r="2824" spans="1:15" x14ac:dyDescent="0.2">
      <c r="A2824" s="5" t="s">
        <v>485</v>
      </c>
      <c r="B2824" s="1" t="s">
        <v>306</v>
      </c>
      <c r="C2824" s="1" t="s">
        <v>7</v>
      </c>
      <c r="D2824" t="s">
        <v>481</v>
      </c>
      <c r="E2824" s="9" t="s">
        <v>479</v>
      </c>
      <c r="F2824" s="27">
        <v>219</v>
      </c>
      <c r="G2824" s="1">
        <v>125</v>
      </c>
      <c r="H2824" s="12">
        <v>1610.00001430511</v>
      </c>
      <c r="I2824" s="12">
        <v>2500</v>
      </c>
      <c r="J2824" s="12">
        <v>4110.0000143051102</v>
      </c>
      <c r="K2824" s="12">
        <f t="shared" si="132"/>
        <v>698.70000243186871</v>
      </c>
      <c r="L2824" s="1" t="s">
        <v>309</v>
      </c>
      <c r="M2824" s="23">
        <f t="shared" si="133"/>
        <v>6.9870000243186867</v>
      </c>
      <c r="N2824" s="26">
        <f t="shared" si="134"/>
        <v>24.330900158623795</v>
      </c>
      <c r="O2824" s="14" t="s">
        <v>484</v>
      </c>
    </row>
    <row r="2825" spans="1:15" x14ac:dyDescent="0.2">
      <c r="A2825" s="5" t="s">
        <v>485</v>
      </c>
      <c r="B2825" s="1" t="s">
        <v>306</v>
      </c>
      <c r="C2825" s="1" t="s">
        <v>7</v>
      </c>
      <c r="D2825" t="s">
        <v>401</v>
      </c>
      <c r="E2825" s="9" t="s">
        <v>470</v>
      </c>
      <c r="F2825" s="27">
        <v>410</v>
      </c>
      <c r="G2825" s="1">
        <v>920</v>
      </c>
      <c r="H2825" s="12">
        <v>1080.0000429153399</v>
      </c>
      <c r="I2825" s="12">
        <v>3020.0000107288361</v>
      </c>
      <c r="J2825" s="12">
        <v>4100.0000536441758</v>
      </c>
      <c r="K2825" s="12">
        <f t="shared" si="132"/>
        <v>697.00000911950985</v>
      </c>
      <c r="L2825" s="1" t="s">
        <v>309</v>
      </c>
      <c r="M2825" s="23">
        <f t="shared" si="133"/>
        <v>6.9700000911950983</v>
      </c>
      <c r="N2825" s="26">
        <f t="shared" si="134"/>
        <v>24.390243583318409</v>
      </c>
      <c r="O2825" s="14" t="s">
        <v>484</v>
      </c>
    </row>
    <row r="2826" spans="1:15" x14ac:dyDescent="0.2">
      <c r="A2826" s="5" t="s">
        <v>485</v>
      </c>
      <c r="B2826" s="1" t="s">
        <v>306</v>
      </c>
      <c r="C2826" s="1" t="s">
        <v>7</v>
      </c>
      <c r="D2826" t="s">
        <v>416</v>
      </c>
      <c r="E2826" s="9" t="s">
        <v>414</v>
      </c>
      <c r="F2826" s="27">
        <v>570</v>
      </c>
      <c r="G2826" s="1">
        <v>1695</v>
      </c>
      <c r="H2826" s="12">
        <v>930.00000715255703</v>
      </c>
      <c r="I2826" s="12">
        <v>3170.0000166893001</v>
      </c>
      <c r="J2826" s="12">
        <v>4100.000023841857</v>
      </c>
      <c r="K2826" s="12">
        <f t="shared" si="132"/>
        <v>697.00000405311573</v>
      </c>
      <c r="L2826" s="1" t="s">
        <v>309</v>
      </c>
      <c r="M2826" s="23">
        <f t="shared" si="133"/>
        <v>6.9700000405311577</v>
      </c>
      <c r="N2826" s="26">
        <f t="shared" si="134"/>
        <v>24.390243760607635</v>
      </c>
      <c r="O2826" s="14" t="s">
        <v>484</v>
      </c>
    </row>
    <row r="2827" spans="1:15" x14ac:dyDescent="0.2">
      <c r="A2827" s="5" t="s">
        <v>485</v>
      </c>
      <c r="B2827" s="1" t="s">
        <v>306</v>
      </c>
      <c r="C2827" s="1" t="s">
        <v>7</v>
      </c>
      <c r="D2827" t="s">
        <v>346</v>
      </c>
      <c r="E2827" s="9" t="s">
        <v>54</v>
      </c>
      <c r="F2827" s="27">
        <v>153</v>
      </c>
      <c r="G2827" s="1">
        <v>65</v>
      </c>
      <c r="H2827" s="12">
        <v>1490.00000953674</v>
      </c>
      <c r="I2827" s="12">
        <v>2610.0000143051147</v>
      </c>
      <c r="J2827" s="12">
        <v>4100.0000238418543</v>
      </c>
      <c r="K2827" s="12">
        <f t="shared" si="132"/>
        <v>697.00000405311528</v>
      </c>
      <c r="L2827" s="1" t="s">
        <v>309</v>
      </c>
      <c r="M2827" s="23">
        <f t="shared" si="133"/>
        <v>6.9700000405311524</v>
      </c>
      <c r="N2827" s="26">
        <f t="shared" si="134"/>
        <v>24.39024376060765</v>
      </c>
      <c r="O2827" s="14" t="s">
        <v>484</v>
      </c>
    </row>
    <row r="2828" spans="1:15" x14ac:dyDescent="0.2">
      <c r="A2828" s="5" t="s">
        <v>485</v>
      </c>
      <c r="B2828" s="1" t="s">
        <v>306</v>
      </c>
      <c r="C2828" s="1" t="s">
        <v>7</v>
      </c>
      <c r="D2828" t="s">
        <v>367</v>
      </c>
      <c r="E2828" s="9" t="s">
        <v>54</v>
      </c>
      <c r="F2828" s="27">
        <v>184</v>
      </c>
      <c r="G2828" s="1">
        <v>120</v>
      </c>
      <c r="H2828" s="12">
        <v>1570.0000524520901</v>
      </c>
      <c r="I2828" s="12">
        <v>2520.0000107288361</v>
      </c>
      <c r="J2828" s="12">
        <v>4090.0000631809262</v>
      </c>
      <c r="K2828" s="12">
        <f t="shared" si="132"/>
        <v>695.30001074075744</v>
      </c>
      <c r="L2828" s="1" t="s">
        <v>309</v>
      </c>
      <c r="M2828" s="23">
        <f t="shared" si="133"/>
        <v>6.9530001074075747</v>
      </c>
      <c r="N2828" s="26">
        <f t="shared" si="134"/>
        <v>24.449877372917872</v>
      </c>
      <c r="O2828" s="14" t="s">
        <v>484</v>
      </c>
    </row>
    <row r="2829" spans="1:15" x14ac:dyDescent="0.2">
      <c r="A2829" s="5" t="s">
        <v>485</v>
      </c>
      <c r="B2829" s="1" t="s">
        <v>306</v>
      </c>
      <c r="C2829" s="1" t="s">
        <v>7</v>
      </c>
      <c r="D2829" t="s">
        <v>476</v>
      </c>
      <c r="E2829" s="9" t="s">
        <v>102</v>
      </c>
      <c r="F2829" s="27">
        <v>425</v>
      </c>
      <c r="G2829" s="1">
        <v>680</v>
      </c>
      <c r="H2829" s="12">
        <v>1820.0000524520901</v>
      </c>
      <c r="I2829" s="12">
        <v>2270.0000107288361</v>
      </c>
      <c r="J2829" s="12">
        <v>4090.0000631809262</v>
      </c>
      <c r="K2829" s="12">
        <f t="shared" si="132"/>
        <v>695.30001074075744</v>
      </c>
      <c r="L2829" s="1" t="s">
        <v>309</v>
      </c>
      <c r="M2829" s="23">
        <f t="shared" si="133"/>
        <v>6.9530001074075747</v>
      </c>
      <c r="N2829" s="26">
        <f t="shared" si="134"/>
        <v>24.449877372917872</v>
      </c>
      <c r="O2829" s="14" t="s">
        <v>484</v>
      </c>
    </row>
    <row r="2830" spans="1:15" x14ac:dyDescent="0.2">
      <c r="A2830" s="5" t="s">
        <v>485</v>
      </c>
      <c r="B2830" s="1" t="s">
        <v>306</v>
      </c>
      <c r="C2830" s="1" t="s">
        <v>7</v>
      </c>
      <c r="D2830" t="s">
        <v>406</v>
      </c>
      <c r="E2830" s="9" t="s">
        <v>479</v>
      </c>
      <c r="F2830" s="27">
        <v>191</v>
      </c>
      <c r="G2830" s="1">
        <v>80</v>
      </c>
      <c r="H2830" s="12">
        <v>1586.1930847168001</v>
      </c>
      <c r="I2830" s="12">
        <v>2500</v>
      </c>
      <c r="J2830" s="12">
        <v>4086.1930847168001</v>
      </c>
      <c r="K2830" s="12">
        <f t="shared" si="132"/>
        <v>694.65282440185604</v>
      </c>
      <c r="L2830" s="1" t="s">
        <v>309</v>
      </c>
      <c r="M2830" s="23">
        <f t="shared" si="133"/>
        <v>6.9465282440185607</v>
      </c>
      <c r="N2830" s="26">
        <f t="shared" si="134"/>
        <v>24.472656559970332</v>
      </c>
      <c r="O2830" s="14" t="s">
        <v>484</v>
      </c>
    </row>
    <row r="2831" spans="1:15" x14ac:dyDescent="0.2">
      <c r="A2831" s="5" t="s">
        <v>485</v>
      </c>
      <c r="B2831" s="1" t="s">
        <v>306</v>
      </c>
      <c r="C2831" s="1" t="s">
        <v>7</v>
      </c>
      <c r="D2831" t="s">
        <v>472</v>
      </c>
      <c r="E2831" s="9" t="s">
        <v>102</v>
      </c>
      <c r="F2831" s="27">
        <v>394</v>
      </c>
      <c r="G2831" s="1">
        <v>480</v>
      </c>
      <c r="H2831" s="12">
        <v>986.00000143051102</v>
      </c>
      <c r="I2831" s="12">
        <v>3086.0000252723689</v>
      </c>
      <c r="J2831" s="12">
        <v>4072.0000267028799</v>
      </c>
      <c r="K2831" s="12">
        <f t="shared" si="132"/>
        <v>692.24000453948963</v>
      </c>
      <c r="L2831" s="1" t="s">
        <v>309</v>
      </c>
      <c r="M2831" s="23">
        <f t="shared" si="133"/>
        <v>6.9224000453948964</v>
      </c>
      <c r="N2831" s="26">
        <f t="shared" si="134"/>
        <v>24.557956616952808</v>
      </c>
      <c r="O2831" s="14" t="s">
        <v>484</v>
      </c>
    </row>
    <row r="2832" spans="1:15" x14ac:dyDescent="0.2">
      <c r="A2832" s="5" t="s">
        <v>485</v>
      </c>
      <c r="B2832" s="1" t="s">
        <v>306</v>
      </c>
      <c r="C2832" s="1" t="s">
        <v>7</v>
      </c>
      <c r="D2832" t="s">
        <v>445</v>
      </c>
      <c r="E2832" s="9" t="s">
        <v>102</v>
      </c>
      <c r="F2832" s="27">
        <v>632</v>
      </c>
      <c r="G2832" s="1">
        <v>3230</v>
      </c>
      <c r="H2832" s="12">
        <v>1570.0000524520901</v>
      </c>
      <c r="I2832" s="12">
        <v>2500</v>
      </c>
      <c r="J2832" s="12">
        <v>4070.0000524520901</v>
      </c>
      <c r="K2832" s="12">
        <f t="shared" si="132"/>
        <v>691.90000891685531</v>
      </c>
      <c r="L2832" s="1" t="s">
        <v>309</v>
      </c>
      <c r="M2832" s="23">
        <f t="shared" si="133"/>
        <v>6.919000089168553</v>
      </c>
      <c r="N2832" s="26">
        <f t="shared" si="134"/>
        <v>24.570024253378591</v>
      </c>
      <c r="O2832" s="14" t="s">
        <v>484</v>
      </c>
    </row>
    <row r="2833" spans="1:15" x14ac:dyDescent="0.2">
      <c r="A2833" s="5" t="s">
        <v>485</v>
      </c>
      <c r="B2833" s="1" t="s">
        <v>306</v>
      </c>
      <c r="C2833" s="1" t="s">
        <v>7</v>
      </c>
      <c r="D2833" t="s">
        <v>417</v>
      </c>
      <c r="E2833" s="9" t="s">
        <v>422</v>
      </c>
      <c r="F2833" s="27">
        <v>529</v>
      </c>
      <c r="G2833" s="1">
        <v>1375</v>
      </c>
      <c r="H2833" s="12">
        <v>829.99998331069901</v>
      </c>
      <c r="I2833" s="12">
        <v>3240.0000095367432</v>
      </c>
      <c r="J2833" s="12">
        <v>4069.9999928474422</v>
      </c>
      <c r="K2833" s="12">
        <f t="shared" si="132"/>
        <v>691.89999878406513</v>
      </c>
      <c r="L2833" s="1" t="s">
        <v>309</v>
      </c>
      <c r="M2833" s="23">
        <f t="shared" si="133"/>
        <v>6.9189999878406514</v>
      </c>
      <c r="N2833" s="26">
        <f t="shared" si="134"/>
        <v>24.570024613203568</v>
      </c>
      <c r="O2833" s="14" t="s">
        <v>484</v>
      </c>
    </row>
    <row r="2834" spans="1:15" x14ac:dyDescent="0.2">
      <c r="A2834" s="5" t="s">
        <v>485</v>
      </c>
      <c r="B2834" s="1" t="s">
        <v>306</v>
      </c>
      <c r="C2834" s="1" t="s">
        <v>7</v>
      </c>
      <c r="D2834" t="s">
        <v>411</v>
      </c>
      <c r="E2834" s="9" t="s">
        <v>412</v>
      </c>
      <c r="F2834" s="27">
        <v>576</v>
      </c>
      <c r="G2834" s="1">
        <v>2140</v>
      </c>
      <c r="H2834" s="12">
        <v>1564.07165527344</v>
      </c>
      <c r="I2834" s="12">
        <v>2500</v>
      </c>
      <c r="J2834" s="12">
        <v>4064.0716552734402</v>
      </c>
      <c r="K2834" s="12">
        <f t="shared" si="132"/>
        <v>690.89218139648483</v>
      </c>
      <c r="L2834" s="1" t="s">
        <v>309</v>
      </c>
      <c r="M2834" s="23">
        <f t="shared" si="133"/>
        <v>6.9089218139648487</v>
      </c>
      <c r="N2834" s="26">
        <f t="shared" si="134"/>
        <v>24.60586536909172</v>
      </c>
      <c r="O2834" s="14" t="s">
        <v>484</v>
      </c>
    </row>
    <row r="2835" spans="1:15" x14ac:dyDescent="0.2">
      <c r="A2835" s="5" t="s">
        <v>485</v>
      </c>
      <c r="B2835" s="1" t="s">
        <v>306</v>
      </c>
      <c r="C2835" s="1" t="s">
        <v>7</v>
      </c>
      <c r="D2835" t="s">
        <v>399</v>
      </c>
      <c r="E2835" s="9" t="s">
        <v>457</v>
      </c>
      <c r="F2835" s="27">
        <v>186</v>
      </c>
      <c r="G2835" s="1">
        <v>140</v>
      </c>
      <c r="H2835" s="24" t="s">
        <v>722</v>
      </c>
      <c r="I2835" s="12">
        <v>4060.0000023841894</v>
      </c>
      <c r="J2835" s="12">
        <v>4060.0000023841894</v>
      </c>
      <c r="K2835" s="12">
        <f t="shared" si="132"/>
        <v>690.20000040531215</v>
      </c>
      <c r="L2835" s="1" t="s">
        <v>309</v>
      </c>
      <c r="M2835" s="23">
        <f t="shared" si="133"/>
        <v>6.9020000040531215</v>
      </c>
      <c r="N2835" s="26">
        <f t="shared" si="134"/>
        <v>24.630541857457175</v>
      </c>
      <c r="O2835" s="14" t="s">
        <v>484</v>
      </c>
    </row>
    <row r="2836" spans="1:15" x14ac:dyDescent="0.2">
      <c r="A2836" s="5" t="s">
        <v>485</v>
      </c>
      <c r="B2836" s="1" t="s">
        <v>306</v>
      </c>
      <c r="C2836" s="1" t="s">
        <v>7</v>
      </c>
      <c r="D2836" t="s">
        <v>370</v>
      </c>
      <c r="E2836" s="9" t="s">
        <v>54</v>
      </c>
      <c r="F2836" s="27">
        <v>170</v>
      </c>
      <c r="G2836" s="1">
        <v>95</v>
      </c>
      <c r="H2836" s="12">
        <v>1549.9999523162799</v>
      </c>
      <c r="I2836" s="12">
        <v>2500</v>
      </c>
      <c r="J2836" s="12">
        <v>4049.9999523162796</v>
      </c>
      <c r="K2836" s="12">
        <f t="shared" si="132"/>
        <v>688.49999189376751</v>
      </c>
      <c r="L2836" s="1" t="s">
        <v>309</v>
      </c>
      <c r="M2836" s="23">
        <f t="shared" si="133"/>
        <v>6.8849999189376749</v>
      </c>
      <c r="N2836" s="26">
        <f t="shared" si="134"/>
        <v>24.691358315401438</v>
      </c>
      <c r="O2836" s="14" t="s">
        <v>484</v>
      </c>
    </row>
    <row r="2837" spans="1:15" x14ac:dyDescent="0.2">
      <c r="A2837" s="5" t="s">
        <v>485</v>
      </c>
      <c r="B2837" s="1" t="s">
        <v>306</v>
      </c>
      <c r="C2837" s="1" t="s">
        <v>7</v>
      </c>
      <c r="D2837" t="s">
        <v>406</v>
      </c>
      <c r="E2837" s="9" t="s">
        <v>479</v>
      </c>
      <c r="F2837" s="27">
        <v>160</v>
      </c>
      <c r="G2837" s="1">
        <v>60</v>
      </c>
      <c r="H2837" s="12">
        <v>1528.88441085815</v>
      </c>
      <c r="I2837" s="12">
        <v>2500</v>
      </c>
      <c r="J2837" s="12">
        <v>4028.8844108581497</v>
      </c>
      <c r="K2837" s="12">
        <f t="shared" si="132"/>
        <v>684.91034984588543</v>
      </c>
      <c r="L2837" s="1" t="s">
        <v>309</v>
      </c>
      <c r="M2837" s="23">
        <f t="shared" si="133"/>
        <v>6.8491034984588541</v>
      </c>
      <c r="N2837" s="26">
        <f t="shared" si="134"/>
        <v>24.820766694247272</v>
      </c>
      <c r="O2837" s="14" t="s">
        <v>484</v>
      </c>
    </row>
    <row r="2838" spans="1:15" x14ac:dyDescent="0.2">
      <c r="A2838" s="5" t="s">
        <v>485</v>
      </c>
      <c r="B2838" s="1" t="s">
        <v>306</v>
      </c>
      <c r="C2838" s="1" t="s">
        <v>7</v>
      </c>
      <c r="D2838" t="s">
        <v>476</v>
      </c>
      <c r="E2838" s="9" t="s">
        <v>102</v>
      </c>
      <c r="F2838" s="27">
        <v>405</v>
      </c>
      <c r="G2838" s="1">
        <v>550</v>
      </c>
      <c r="H2838" s="12">
        <v>1070.0000524520901</v>
      </c>
      <c r="I2838" s="12">
        <v>2949.999988079071</v>
      </c>
      <c r="J2838" s="12">
        <v>4020.0000405311612</v>
      </c>
      <c r="K2838" s="12">
        <f t="shared" si="132"/>
        <v>683.40000689029739</v>
      </c>
      <c r="L2838" s="1" t="s">
        <v>309</v>
      </c>
      <c r="M2838" s="23">
        <f t="shared" si="133"/>
        <v>6.8340000689029736</v>
      </c>
      <c r="N2838" s="26">
        <f t="shared" si="134"/>
        <v>24.875621639741833</v>
      </c>
      <c r="O2838" s="14" t="s">
        <v>484</v>
      </c>
    </row>
    <row r="2839" spans="1:15" x14ac:dyDescent="0.2">
      <c r="A2839" s="5" t="s">
        <v>485</v>
      </c>
      <c r="B2839" s="1" t="s">
        <v>306</v>
      </c>
      <c r="C2839" s="1" t="s">
        <v>7</v>
      </c>
      <c r="D2839" t="s">
        <v>445</v>
      </c>
      <c r="E2839" s="9" t="s">
        <v>102</v>
      </c>
      <c r="F2839" s="27">
        <v>346</v>
      </c>
      <c r="G2839" s="1">
        <v>360</v>
      </c>
      <c r="H2839" s="12">
        <v>1429.9999475479099</v>
      </c>
      <c r="I2839" s="12">
        <v>2590.0000035762791</v>
      </c>
      <c r="J2839" s="12">
        <v>4019.999951124189</v>
      </c>
      <c r="K2839" s="12">
        <f t="shared" si="132"/>
        <v>683.39999169111206</v>
      </c>
      <c r="L2839" s="1" t="s">
        <v>309</v>
      </c>
      <c r="M2839" s="23">
        <f t="shared" si="133"/>
        <v>6.8339999169111207</v>
      </c>
      <c r="N2839" s="26">
        <f t="shared" si="134"/>
        <v>24.875622192989109</v>
      </c>
      <c r="O2839" s="14" t="s">
        <v>484</v>
      </c>
    </row>
    <row r="2840" spans="1:15" x14ac:dyDescent="0.2">
      <c r="A2840" s="5" t="s">
        <v>485</v>
      </c>
      <c r="B2840" s="1" t="s">
        <v>306</v>
      </c>
      <c r="C2840" s="1" t="s">
        <v>7</v>
      </c>
      <c r="D2840" t="s">
        <v>466</v>
      </c>
      <c r="E2840" s="9" t="s">
        <v>457</v>
      </c>
      <c r="F2840" s="27">
        <v>150</v>
      </c>
      <c r="G2840" s="1">
        <v>70</v>
      </c>
      <c r="H2840" s="24" t="s">
        <v>722</v>
      </c>
      <c r="I2840" s="12">
        <v>4019.9999213218653</v>
      </c>
      <c r="J2840" s="12">
        <v>4019.9999213218653</v>
      </c>
      <c r="K2840" s="12">
        <f t="shared" si="132"/>
        <v>683.39998662471714</v>
      </c>
      <c r="L2840" s="1" t="s">
        <v>309</v>
      </c>
      <c r="M2840" s="23">
        <f t="shared" si="133"/>
        <v>6.8339998662471713</v>
      </c>
      <c r="N2840" s="26">
        <f t="shared" si="134"/>
        <v>24.875622377404866</v>
      </c>
      <c r="O2840" s="14" t="s">
        <v>484</v>
      </c>
    </row>
    <row r="2841" spans="1:15" x14ac:dyDescent="0.2">
      <c r="A2841" s="5" t="s">
        <v>485</v>
      </c>
      <c r="B2841" s="1" t="s">
        <v>306</v>
      </c>
      <c r="C2841" s="1" t="s">
        <v>7</v>
      </c>
      <c r="D2841" t="s">
        <v>462</v>
      </c>
      <c r="E2841" s="9" t="s">
        <v>457</v>
      </c>
      <c r="F2841" s="27">
        <v>130</v>
      </c>
      <c r="G2841" s="1">
        <v>40</v>
      </c>
      <c r="H2841" s="24" t="s">
        <v>722</v>
      </c>
      <c r="I2841" s="12">
        <v>4010.0000500679034</v>
      </c>
      <c r="J2841" s="12">
        <v>4010.0000500679034</v>
      </c>
      <c r="K2841" s="12">
        <f t="shared" si="132"/>
        <v>681.70000851154361</v>
      </c>
      <c r="L2841" s="1" t="s">
        <v>309</v>
      </c>
      <c r="M2841" s="23">
        <f t="shared" si="133"/>
        <v>6.8170000851154358</v>
      </c>
      <c r="N2841" s="26">
        <f t="shared" si="134"/>
        <v>24.937655548983507</v>
      </c>
      <c r="O2841" s="14" t="s">
        <v>484</v>
      </c>
    </row>
    <row r="2842" spans="1:15" x14ac:dyDescent="0.2">
      <c r="A2842" s="5" t="s">
        <v>485</v>
      </c>
      <c r="B2842" s="1" t="s">
        <v>306</v>
      </c>
      <c r="C2842" s="1" t="s">
        <v>7</v>
      </c>
      <c r="D2842" t="s">
        <v>370</v>
      </c>
      <c r="E2842" s="9" t="s">
        <v>54</v>
      </c>
      <c r="F2842" s="27">
        <v>131</v>
      </c>
      <c r="G2842" s="1">
        <v>45</v>
      </c>
      <c r="H2842" s="12">
        <v>1509.99999046326</v>
      </c>
      <c r="I2842" s="12">
        <v>2500</v>
      </c>
      <c r="J2842" s="12">
        <v>4009.99999046326</v>
      </c>
      <c r="K2842" s="12">
        <f t="shared" si="132"/>
        <v>681.69999837875423</v>
      </c>
      <c r="L2842" s="1" t="s">
        <v>309</v>
      </c>
      <c r="M2842" s="23">
        <f t="shared" si="133"/>
        <v>6.8169999837875421</v>
      </c>
      <c r="N2842" s="26">
        <f t="shared" si="134"/>
        <v>24.937655919656844</v>
      </c>
      <c r="O2842" s="14" t="s">
        <v>484</v>
      </c>
    </row>
    <row r="2843" spans="1:15" x14ac:dyDescent="0.2">
      <c r="A2843" s="1" t="s">
        <v>485</v>
      </c>
      <c r="B2843" s="4" t="s">
        <v>626</v>
      </c>
      <c r="C2843" s="1" t="s">
        <v>7</v>
      </c>
      <c r="D2843" t="s">
        <v>639</v>
      </c>
      <c r="E2843" s="8" t="s">
        <v>640</v>
      </c>
      <c r="F2843" s="28" t="s">
        <v>306</v>
      </c>
      <c r="G2843" s="28" t="s">
        <v>306</v>
      </c>
      <c r="H2843" s="12" t="s">
        <v>306</v>
      </c>
      <c r="I2843" s="12">
        <v>4000</v>
      </c>
      <c r="J2843" s="12">
        <v>4000</v>
      </c>
      <c r="K2843" s="12">
        <f t="shared" si="132"/>
        <v>680</v>
      </c>
      <c r="L2843" s="12" t="s">
        <v>309</v>
      </c>
      <c r="M2843" s="23">
        <f t="shared" si="133"/>
        <v>6.8</v>
      </c>
      <c r="N2843" s="26">
        <f t="shared" si="134"/>
        <v>25</v>
      </c>
      <c r="O2843" s="14" t="s">
        <v>882</v>
      </c>
    </row>
    <row r="2844" spans="1:15" x14ac:dyDescent="0.2">
      <c r="A2844" s="1" t="s">
        <v>485</v>
      </c>
      <c r="B2844" s="4" t="s">
        <v>626</v>
      </c>
      <c r="C2844" s="1" t="s">
        <v>7</v>
      </c>
      <c r="D2844" t="s">
        <v>636</v>
      </c>
      <c r="E2844" s="8" t="s">
        <v>640</v>
      </c>
      <c r="F2844" s="28" t="s">
        <v>306</v>
      </c>
      <c r="G2844" s="28" t="s">
        <v>306</v>
      </c>
      <c r="H2844" s="12" t="s">
        <v>306</v>
      </c>
      <c r="I2844" s="12">
        <v>4000</v>
      </c>
      <c r="J2844" s="12">
        <v>4000</v>
      </c>
      <c r="K2844" s="12">
        <f t="shared" si="132"/>
        <v>680</v>
      </c>
      <c r="L2844" s="12" t="s">
        <v>309</v>
      </c>
      <c r="M2844" s="23">
        <f t="shared" si="133"/>
        <v>6.8</v>
      </c>
      <c r="N2844" s="26">
        <f t="shared" si="134"/>
        <v>25</v>
      </c>
      <c r="O2844" s="14" t="s">
        <v>883</v>
      </c>
    </row>
    <row r="2845" spans="1:15" x14ac:dyDescent="0.2">
      <c r="A2845" s="5" t="s">
        <v>485</v>
      </c>
      <c r="B2845" s="1" t="s">
        <v>306</v>
      </c>
      <c r="C2845" s="1" t="s">
        <v>7</v>
      </c>
      <c r="D2845" t="s">
        <v>432</v>
      </c>
      <c r="E2845" s="9" t="s">
        <v>427</v>
      </c>
      <c r="F2845" s="27">
        <v>325</v>
      </c>
      <c r="G2845" s="1">
        <v>560</v>
      </c>
      <c r="H2845" s="12">
        <v>1499.30262565613</v>
      </c>
      <c r="I2845" s="12">
        <v>2500</v>
      </c>
      <c r="J2845" s="12">
        <v>3999.3026256561297</v>
      </c>
      <c r="K2845" s="12">
        <f t="shared" si="132"/>
        <v>679.88144636154209</v>
      </c>
      <c r="L2845" s="1" t="s">
        <v>309</v>
      </c>
      <c r="M2845" s="23">
        <f t="shared" si="133"/>
        <v>6.7988144636154209</v>
      </c>
      <c r="N2845" s="26">
        <f t="shared" si="134"/>
        <v>25.004359349673841</v>
      </c>
      <c r="O2845" s="14" t="s">
        <v>484</v>
      </c>
    </row>
    <row r="2846" spans="1:15" x14ac:dyDescent="0.2">
      <c r="A2846" s="5" t="s">
        <v>485</v>
      </c>
      <c r="B2846" s="1" t="s">
        <v>306</v>
      </c>
      <c r="C2846" s="1" t="s">
        <v>7</v>
      </c>
      <c r="D2846" t="s">
        <v>355</v>
      </c>
      <c r="E2846" s="9" t="s">
        <v>54</v>
      </c>
      <c r="F2846" s="27">
        <v>158</v>
      </c>
      <c r="G2846" s="1">
        <v>95</v>
      </c>
      <c r="H2846" s="12">
        <v>1480.0000190734902</v>
      </c>
      <c r="I2846" s="12">
        <v>2500</v>
      </c>
      <c r="J2846" s="12">
        <v>3980.00001907349</v>
      </c>
      <c r="K2846" s="12">
        <f t="shared" si="132"/>
        <v>676.60000324249324</v>
      </c>
      <c r="L2846" s="1" t="s">
        <v>309</v>
      </c>
      <c r="M2846" s="23">
        <f t="shared" si="133"/>
        <v>6.7660000324249321</v>
      </c>
      <c r="N2846" s="26">
        <f t="shared" si="134"/>
        <v>25.12562802029311</v>
      </c>
      <c r="O2846" s="14" t="s">
        <v>484</v>
      </c>
    </row>
    <row r="2847" spans="1:15" x14ac:dyDescent="0.2">
      <c r="A2847" s="5" t="s">
        <v>485</v>
      </c>
      <c r="B2847" s="1" t="s">
        <v>306</v>
      </c>
      <c r="C2847" s="1" t="s">
        <v>7</v>
      </c>
      <c r="D2847" t="s">
        <v>321</v>
      </c>
      <c r="E2847" s="9" t="s">
        <v>315</v>
      </c>
      <c r="F2847" s="27">
        <v>231</v>
      </c>
      <c r="G2847" s="1">
        <v>175</v>
      </c>
      <c r="H2847" s="24" t="s">
        <v>722</v>
      </c>
      <c r="I2847" s="12">
        <v>3972.44369983673</v>
      </c>
      <c r="J2847" s="12">
        <v>3972.44369983673</v>
      </c>
      <c r="K2847" s="12">
        <f t="shared" si="132"/>
        <v>675.31542897224415</v>
      </c>
      <c r="L2847" s="1" t="s">
        <v>309</v>
      </c>
      <c r="M2847" s="23">
        <f t="shared" si="133"/>
        <v>6.7531542897224419</v>
      </c>
      <c r="N2847" s="26">
        <f t="shared" si="134"/>
        <v>25.173421590370197</v>
      </c>
      <c r="O2847" s="14" t="s">
        <v>484</v>
      </c>
    </row>
    <row r="2848" spans="1:15" x14ac:dyDescent="0.2">
      <c r="A2848" s="5" t="s">
        <v>485</v>
      </c>
      <c r="B2848" s="1" t="s">
        <v>306</v>
      </c>
      <c r="C2848" s="1" t="s">
        <v>7</v>
      </c>
      <c r="D2848" t="s">
        <v>476</v>
      </c>
      <c r="E2848" s="9" t="s">
        <v>102</v>
      </c>
      <c r="F2848" s="27">
        <v>446</v>
      </c>
      <c r="G2848" s="1">
        <v>680</v>
      </c>
      <c r="H2848" s="12">
        <v>2099.9999046325702</v>
      </c>
      <c r="I2848" s="12">
        <v>1850.0000238418579</v>
      </c>
      <c r="J2848" s="12">
        <v>3949.9999284744281</v>
      </c>
      <c r="K2848" s="12">
        <f t="shared" si="132"/>
        <v>671.49998784065281</v>
      </c>
      <c r="L2848" s="1" t="s">
        <v>309</v>
      </c>
      <c r="M2848" s="23">
        <f t="shared" si="133"/>
        <v>6.7149998784065277</v>
      </c>
      <c r="N2848" s="26">
        <f t="shared" si="134"/>
        <v>25.31645615462633</v>
      </c>
      <c r="O2848" s="14" t="s">
        <v>484</v>
      </c>
    </row>
    <row r="2849" spans="1:15" x14ac:dyDescent="0.2">
      <c r="A2849" s="5" t="s">
        <v>485</v>
      </c>
      <c r="B2849" s="1" t="s">
        <v>306</v>
      </c>
      <c r="C2849" s="1" t="s">
        <v>7</v>
      </c>
      <c r="D2849" t="s">
        <v>331</v>
      </c>
      <c r="E2849" s="9" t="s">
        <v>427</v>
      </c>
      <c r="F2849" s="27">
        <v>340</v>
      </c>
      <c r="G2849" s="1">
        <v>525</v>
      </c>
      <c r="H2849" s="12">
        <v>589.99997377395596</v>
      </c>
      <c r="I2849" s="12">
        <v>3359.9999248981476</v>
      </c>
      <c r="J2849" s="12">
        <v>3949.9998986721034</v>
      </c>
      <c r="K2849" s="12">
        <f t="shared" si="132"/>
        <v>671.49998277425755</v>
      </c>
      <c r="L2849" s="1" t="s">
        <v>309</v>
      </c>
      <c r="M2849" s="23">
        <f t="shared" si="133"/>
        <v>6.7149998277425755</v>
      </c>
      <c r="N2849" s="26">
        <f t="shared" si="134"/>
        <v>25.316456345636272</v>
      </c>
      <c r="O2849" s="14" t="s">
        <v>484</v>
      </c>
    </row>
    <row r="2850" spans="1:15" x14ac:dyDescent="0.2">
      <c r="A2850" s="5" t="s">
        <v>485</v>
      </c>
      <c r="B2850" s="1" t="s">
        <v>306</v>
      </c>
      <c r="C2850" s="1" t="s">
        <v>7</v>
      </c>
      <c r="D2850" t="s">
        <v>395</v>
      </c>
      <c r="E2850" s="9" t="s">
        <v>393</v>
      </c>
      <c r="F2850" s="27">
        <v>499</v>
      </c>
      <c r="G2850" s="1">
        <v>1220</v>
      </c>
      <c r="H2850" s="12">
        <v>1440.0000572204601</v>
      </c>
      <c r="I2850" s="12">
        <v>2500</v>
      </c>
      <c r="J2850" s="12">
        <v>3940.0000572204599</v>
      </c>
      <c r="K2850" s="12">
        <f t="shared" si="132"/>
        <v>669.80000972747814</v>
      </c>
      <c r="L2850" s="1" t="s">
        <v>309</v>
      </c>
      <c r="M2850" s="23">
        <f t="shared" si="133"/>
        <v>6.6980000972747815</v>
      </c>
      <c r="N2850" s="26">
        <f t="shared" si="134"/>
        <v>25.380710291295454</v>
      </c>
      <c r="O2850" s="14" t="s">
        <v>484</v>
      </c>
    </row>
    <row r="2851" spans="1:15" x14ac:dyDescent="0.2">
      <c r="A2851" s="5" t="s">
        <v>485</v>
      </c>
      <c r="B2851" s="1" t="s">
        <v>306</v>
      </c>
      <c r="C2851" s="1" t="s">
        <v>7</v>
      </c>
      <c r="D2851" t="s">
        <v>473</v>
      </c>
      <c r="E2851" s="9" t="s">
        <v>102</v>
      </c>
      <c r="F2851" s="27">
        <v>373</v>
      </c>
      <c r="G2851" s="1">
        <v>480</v>
      </c>
      <c r="H2851" s="12">
        <v>1940.0000572204601</v>
      </c>
      <c r="I2851" s="12">
        <v>2000</v>
      </c>
      <c r="J2851" s="12">
        <v>3940.0000572204599</v>
      </c>
      <c r="K2851" s="12">
        <f t="shared" si="132"/>
        <v>669.80000972747814</v>
      </c>
      <c r="L2851" s="1" t="s">
        <v>309</v>
      </c>
      <c r="M2851" s="23">
        <f t="shared" si="133"/>
        <v>6.6980000972747815</v>
      </c>
      <c r="N2851" s="26">
        <f t="shared" si="134"/>
        <v>25.380710291295454</v>
      </c>
      <c r="O2851" s="14" t="s">
        <v>484</v>
      </c>
    </row>
    <row r="2852" spans="1:15" x14ac:dyDescent="0.2">
      <c r="A2852" s="5" t="s">
        <v>485</v>
      </c>
      <c r="B2852" s="1" t="s">
        <v>306</v>
      </c>
      <c r="C2852" s="1" t="s">
        <v>7</v>
      </c>
      <c r="D2852" t="s">
        <v>480</v>
      </c>
      <c r="E2852" s="9" t="s">
        <v>479</v>
      </c>
      <c r="F2852" s="27">
        <v>186</v>
      </c>
      <c r="G2852" s="1">
        <v>80</v>
      </c>
      <c r="H2852" s="12">
        <v>460.00000834464998</v>
      </c>
      <c r="I2852" s="12">
        <v>3479.9999594688411</v>
      </c>
      <c r="J2852" s="12">
        <v>3939.9999678134909</v>
      </c>
      <c r="K2852" s="12">
        <f t="shared" si="132"/>
        <v>669.7999945282935</v>
      </c>
      <c r="L2852" s="1" t="s">
        <v>309</v>
      </c>
      <c r="M2852" s="23">
        <f t="shared" si="133"/>
        <v>6.6979999452829349</v>
      </c>
      <c r="N2852" s="26">
        <f t="shared" si="134"/>
        <v>25.380710867237685</v>
      </c>
      <c r="O2852" s="14" t="s">
        <v>484</v>
      </c>
    </row>
    <row r="2853" spans="1:15" x14ac:dyDescent="0.2">
      <c r="A2853" s="5" t="s">
        <v>485</v>
      </c>
      <c r="B2853" s="1" t="s">
        <v>306</v>
      </c>
      <c r="C2853" s="1" t="s">
        <v>7</v>
      </c>
      <c r="D2853" t="s">
        <v>466</v>
      </c>
      <c r="E2853" s="9" t="s">
        <v>457</v>
      </c>
      <c r="F2853" s="27">
        <v>168</v>
      </c>
      <c r="G2853" s="1">
        <v>85</v>
      </c>
      <c r="H2853" s="24" t="s">
        <v>722</v>
      </c>
      <c r="I2853" s="12">
        <v>3939.9999380111667</v>
      </c>
      <c r="J2853" s="12">
        <v>3939.9999380111667</v>
      </c>
      <c r="K2853" s="12">
        <f t="shared" si="132"/>
        <v>669.79998946189835</v>
      </c>
      <c r="L2853" s="1" t="s">
        <v>309</v>
      </c>
      <c r="M2853" s="23">
        <f t="shared" si="133"/>
        <v>6.6979998946189836</v>
      </c>
      <c r="N2853" s="26">
        <f t="shared" si="134"/>
        <v>25.380711059218442</v>
      </c>
      <c r="O2853" s="14" t="s">
        <v>484</v>
      </c>
    </row>
    <row r="2854" spans="1:15" x14ac:dyDescent="0.2">
      <c r="A2854" s="5" t="s">
        <v>485</v>
      </c>
      <c r="B2854" s="1" t="s">
        <v>306</v>
      </c>
      <c r="C2854" s="1" t="s">
        <v>7</v>
      </c>
      <c r="D2854" t="s">
        <v>391</v>
      </c>
      <c r="E2854" s="9" t="s">
        <v>389</v>
      </c>
      <c r="F2854" s="27">
        <v>166</v>
      </c>
      <c r="G2854" s="1">
        <v>60</v>
      </c>
      <c r="H2854" s="12">
        <v>1419.9999570846601</v>
      </c>
      <c r="I2854" s="12">
        <v>2500</v>
      </c>
      <c r="J2854" s="12">
        <v>3919.9999570846603</v>
      </c>
      <c r="K2854" s="12">
        <f t="shared" si="132"/>
        <v>666.39999270439228</v>
      </c>
      <c r="L2854" s="1" t="s">
        <v>309</v>
      </c>
      <c r="M2854" s="23">
        <f t="shared" si="133"/>
        <v>6.663999927043923</v>
      </c>
      <c r="N2854" s="26">
        <f t="shared" si="134"/>
        <v>25.510204360913033</v>
      </c>
      <c r="O2854" s="14" t="s">
        <v>484</v>
      </c>
    </row>
    <row r="2855" spans="1:15" x14ac:dyDescent="0.2">
      <c r="A2855" s="5" t="s">
        <v>485</v>
      </c>
      <c r="B2855" s="1" t="s">
        <v>306</v>
      </c>
      <c r="C2855" s="1" t="s">
        <v>7</v>
      </c>
      <c r="D2855" t="s">
        <v>383</v>
      </c>
      <c r="E2855" s="9" t="s">
        <v>427</v>
      </c>
      <c r="F2855" s="27">
        <v>370</v>
      </c>
      <c r="G2855" s="1">
        <v>730</v>
      </c>
      <c r="H2855" s="12">
        <v>1419.9999570846601</v>
      </c>
      <c r="I2855" s="12">
        <v>2500</v>
      </c>
      <c r="J2855" s="12">
        <v>3919.9999570846603</v>
      </c>
      <c r="K2855" s="12">
        <f t="shared" si="132"/>
        <v>666.39999270439228</v>
      </c>
      <c r="L2855" s="1" t="s">
        <v>309</v>
      </c>
      <c r="M2855" s="23">
        <f t="shared" si="133"/>
        <v>6.663999927043923</v>
      </c>
      <c r="N2855" s="26">
        <f t="shared" si="134"/>
        <v>25.510204360913033</v>
      </c>
      <c r="O2855" s="14" t="s">
        <v>484</v>
      </c>
    </row>
    <row r="2856" spans="1:15" x14ac:dyDescent="0.2">
      <c r="A2856" s="5" t="s">
        <v>485</v>
      </c>
      <c r="B2856" s="1" t="s">
        <v>306</v>
      </c>
      <c r="C2856" s="1" t="s">
        <v>7</v>
      </c>
      <c r="D2856" t="s">
        <v>362</v>
      </c>
      <c r="E2856" s="9" t="s">
        <v>448</v>
      </c>
      <c r="F2856" s="27">
        <v>150</v>
      </c>
      <c r="G2856" s="1">
        <v>75</v>
      </c>
      <c r="H2856" s="12">
        <v>1419.9999570846601</v>
      </c>
      <c r="I2856" s="12">
        <v>2500</v>
      </c>
      <c r="J2856" s="12">
        <v>3919.9999570846603</v>
      </c>
      <c r="K2856" s="12">
        <f t="shared" si="132"/>
        <v>666.39999270439228</v>
      </c>
      <c r="L2856" s="1" t="s">
        <v>309</v>
      </c>
      <c r="M2856" s="23">
        <f t="shared" si="133"/>
        <v>6.663999927043923</v>
      </c>
      <c r="N2856" s="26">
        <f t="shared" si="134"/>
        <v>25.510204360913033</v>
      </c>
      <c r="O2856" s="14" t="s">
        <v>484</v>
      </c>
    </row>
    <row r="2857" spans="1:15" x14ac:dyDescent="0.2">
      <c r="A2857" s="5" t="s">
        <v>485</v>
      </c>
      <c r="B2857" s="1" t="s">
        <v>306</v>
      </c>
      <c r="C2857" s="1" t="s">
        <v>7</v>
      </c>
      <c r="D2857" t="s">
        <v>447</v>
      </c>
      <c r="E2857" s="9" t="s">
        <v>444</v>
      </c>
      <c r="F2857" s="27">
        <v>543</v>
      </c>
      <c r="G2857" s="1">
        <v>1100</v>
      </c>
      <c r="H2857" s="12">
        <v>1409.9999666214001</v>
      </c>
      <c r="I2857" s="12">
        <v>2500</v>
      </c>
      <c r="J2857" s="12">
        <v>3909.9999666213998</v>
      </c>
      <c r="K2857" s="12">
        <f t="shared" si="132"/>
        <v>664.69999432563793</v>
      </c>
      <c r="L2857" s="1" t="s">
        <v>309</v>
      </c>
      <c r="M2857" s="23">
        <f t="shared" si="133"/>
        <v>6.6469999432563789</v>
      </c>
      <c r="N2857" s="26">
        <f t="shared" si="134"/>
        <v>25.57544778866308</v>
      </c>
      <c r="O2857" s="14" t="s">
        <v>484</v>
      </c>
    </row>
    <row r="2858" spans="1:15" x14ac:dyDescent="0.2">
      <c r="A2858" s="5" t="s">
        <v>485</v>
      </c>
      <c r="B2858" s="1" t="s">
        <v>306</v>
      </c>
      <c r="C2858" s="1" t="s">
        <v>7</v>
      </c>
      <c r="D2858" t="s">
        <v>370</v>
      </c>
      <c r="E2858" s="9" t="s">
        <v>448</v>
      </c>
      <c r="F2858" s="27">
        <v>152</v>
      </c>
      <c r="G2858" s="1">
        <v>70</v>
      </c>
      <c r="H2858" s="12">
        <v>1409.9999666214001</v>
      </c>
      <c r="I2858" s="12">
        <v>2500</v>
      </c>
      <c r="J2858" s="12">
        <v>3909.9999666213998</v>
      </c>
      <c r="K2858" s="12">
        <f t="shared" si="132"/>
        <v>664.69999432563793</v>
      </c>
      <c r="L2858" s="1" t="s">
        <v>309</v>
      </c>
      <c r="M2858" s="23">
        <f t="shared" si="133"/>
        <v>6.6469999432563789</v>
      </c>
      <c r="N2858" s="26">
        <f t="shared" si="134"/>
        <v>25.57544778866308</v>
      </c>
      <c r="O2858" s="14" t="s">
        <v>484</v>
      </c>
    </row>
    <row r="2859" spans="1:15" x14ac:dyDescent="0.2">
      <c r="A2859" s="5" t="s">
        <v>485</v>
      </c>
      <c r="B2859" s="1" t="s">
        <v>306</v>
      </c>
      <c r="C2859" s="1" t="s">
        <v>7</v>
      </c>
      <c r="D2859" t="s">
        <v>482</v>
      </c>
      <c r="E2859" s="9" t="s">
        <v>479</v>
      </c>
      <c r="F2859" s="27">
        <v>178</v>
      </c>
      <c r="G2859" s="1">
        <v>60</v>
      </c>
      <c r="H2859" s="12">
        <v>730.00001907348599</v>
      </c>
      <c r="I2859" s="12">
        <v>3169.9999868869781</v>
      </c>
      <c r="J2859" s="12">
        <v>3900.000005960464</v>
      </c>
      <c r="K2859" s="12">
        <f t="shared" si="132"/>
        <v>663.00000101327885</v>
      </c>
      <c r="L2859" s="1" t="s">
        <v>309</v>
      </c>
      <c r="M2859" s="23">
        <f t="shared" si="133"/>
        <v>6.6300000101327887</v>
      </c>
      <c r="N2859" s="26">
        <f t="shared" si="134"/>
        <v>25.641025601837846</v>
      </c>
      <c r="O2859" s="14" t="s">
        <v>484</v>
      </c>
    </row>
    <row r="2860" spans="1:15" x14ac:dyDescent="0.2">
      <c r="A2860" s="5" t="s">
        <v>485</v>
      </c>
      <c r="B2860" s="1" t="s">
        <v>306</v>
      </c>
      <c r="C2860" s="1" t="s">
        <v>7</v>
      </c>
      <c r="D2860" t="s">
        <v>900</v>
      </c>
      <c r="E2860" s="9" t="s">
        <v>400</v>
      </c>
      <c r="F2860" s="27">
        <v>552</v>
      </c>
      <c r="G2860" s="1">
        <v>2650</v>
      </c>
      <c r="H2860" s="12">
        <v>1399.99997615814</v>
      </c>
      <c r="I2860" s="12">
        <v>2500</v>
      </c>
      <c r="J2860" s="12">
        <v>3899.9999761581403</v>
      </c>
      <c r="K2860" s="12">
        <f t="shared" si="132"/>
        <v>662.99999594688381</v>
      </c>
      <c r="L2860" s="1" t="s">
        <v>309</v>
      </c>
      <c r="M2860" s="23">
        <f t="shared" si="133"/>
        <v>6.6299999594688384</v>
      </c>
      <c r="N2860" s="26">
        <f t="shared" si="134"/>
        <v>25.641025797776855</v>
      </c>
      <c r="O2860" s="14" t="s">
        <v>484</v>
      </c>
    </row>
    <row r="2861" spans="1:15" x14ac:dyDescent="0.2">
      <c r="A2861" s="5" t="s">
        <v>485</v>
      </c>
      <c r="B2861" s="1" t="s">
        <v>306</v>
      </c>
      <c r="C2861" s="1" t="s">
        <v>7</v>
      </c>
      <c r="D2861" t="s">
        <v>406</v>
      </c>
      <c r="E2861" s="9" t="s">
        <v>479</v>
      </c>
      <c r="F2861" s="27">
        <v>184</v>
      </c>
      <c r="G2861" s="1">
        <v>90</v>
      </c>
      <c r="H2861" s="12">
        <v>1399.9205827712999</v>
      </c>
      <c r="I2861" s="12">
        <v>2500</v>
      </c>
      <c r="J2861" s="12">
        <v>3899.9205827712999</v>
      </c>
      <c r="K2861" s="12">
        <f t="shared" si="132"/>
        <v>662.98649907112099</v>
      </c>
      <c r="L2861" s="1" t="s">
        <v>309</v>
      </c>
      <c r="M2861" s="23">
        <f t="shared" si="133"/>
        <v>6.6298649907112095</v>
      </c>
      <c r="N2861" s="26">
        <f t="shared" si="134"/>
        <v>25.641547789914117</v>
      </c>
      <c r="O2861" s="14" t="s">
        <v>484</v>
      </c>
    </row>
    <row r="2862" spans="1:15" x14ac:dyDescent="0.2">
      <c r="A2862" s="5" t="s">
        <v>485</v>
      </c>
      <c r="B2862" s="1" t="s">
        <v>306</v>
      </c>
      <c r="C2862" s="1" t="s">
        <v>7</v>
      </c>
      <c r="D2862" t="s">
        <v>894</v>
      </c>
      <c r="E2862" s="9" t="s">
        <v>457</v>
      </c>
      <c r="F2862" s="27">
        <v>195</v>
      </c>
      <c r="G2862" s="1">
        <v>185</v>
      </c>
      <c r="H2862" s="12">
        <v>1389.99998569489</v>
      </c>
      <c r="I2862" s="12">
        <v>2500</v>
      </c>
      <c r="J2862" s="12">
        <v>3889.9999856948898</v>
      </c>
      <c r="K2862" s="12">
        <f t="shared" si="132"/>
        <v>661.29999756813129</v>
      </c>
      <c r="L2862" s="1" t="s">
        <v>309</v>
      </c>
      <c r="M2862" s="23">
        <f t="shared" si="133"/>
        <v>6.6129999756813129</v>
      </c>
      <c r="N2862" s="26">
        <f t="shared" si="134"/>
        <v>25.706940968570851</v>
      </c>
      <c r="O2862" s="14" t="s">
        <v>484</v>
      </c>
    </row>
    <row r="2863" spans="1:15" x14ac:dyDescent="0.2">
      <c r="A2863" s="5" t="s">
        <v>485</v>
      </c>
      <c r="B2863" s="1" t="s">
        <v>306</v>
      </c>
      <c r="C2863" s="1" t="s">
        <v>7</v>
      </c>
      <c r="D2863" t="s">
        <v>420</v>
      </c>
      <c r="E2863" s="9" t="s">
        <v>422</v>
      </c>
      <c r="F2863" s="27">
        <v>576</v>
      </c>
      <c r="G2863" s="1">
        <v>1890</v>
      </c>
      <c r="H2863" s="12">
        <v>1379.99999523163</v>
      </c>
      <c r="I2863" s="12">
        <v>2500</v>
      </c>
      <c r="J2863" s="12">
        <v>3879.9999952316302</v>
      </c>
      <c r="K2863" s="12">
        <f t="shared" si="132"/>
        <v>659.59999918937717</v>
      </c>
      <c r="L2863" s="1" t="s">
        <v>309</v>
      </c>
      <c r="M2863" s="23">
        <f t="shared" si="133"/>
        <v>6.5959999918937715</v>
      </c>
      <c r="N2863" s="26">
        <f t="shared" si="134"/>
        <v>25.773195907962918</v>
      </c>
      <c r="O2863" s="14" t="s">
        <v>484</v>
      </c>
    </row>
    <row r="2864" spans="1:15" x14ac:dyDescent="0.2">
      <c r="A2864" s="5" t="s">
        <v>485</v>
      </c>
      <c r="B2864" s="1" t="s">
        <v>306</v>
      </c>
      <c r="C2864" s="1" t="s">
        <v>7</v>
      </c>
      <c r="D2864" t="s">
        <v>346</v>
      </c>
      <c r="E2864" s="9" t="s">
        <v>54</v>
      </c>
      <c r="F2864" s="27">
        <v>151</v>
      </c>
      <c r="G2864" s="1">
        <v>65</v>
      </c>
      <c r="H2864" s="12">
        <v>1370.00000476837</v>
      </c>
      <c r="I2864" s="12">
        <v>2500</v>
      </c>
      <c r="J2864" s="12">
        <v>3870.0000047683698</v>
      </c>
      <c r="K2864" s="12">
        <f t="shared" si="132"/>
        <v>657.90000081062283</v>
      </c>
      <c r="L2864" s="1" t="s">
        <v>309</v>
      </c>
      <c r="M2864" s="23">
        <f t="shared" si="133"/>
        <v>6.5790000081062283</v>
      </c>
      <c r="N2864" s="26">
        <f t="shared" si="134"/>
        <v>25.839793249815585</v>
      </c>
      <c r="O2864" s="14" t="s">
        <v>484</v>
      </c>
    </row>
    <row r="2865" spans="1:15" x14ac:dyDescent="0.2">
      <c r="A2865" s="5" t="s">
        <v>485</v>
      </c>
      <c r="B2865" s="1" t="s">
        <v>306</v>
      </c>
      <c r="C2865" s="1" t="s">
        <v>7</v>
      </c>
      <c r="D2865" t="s">
        <v>353</v>
      </c>
      <c r="E2865" s="9" t="s">
        <v>54</v>
      </c>
      <c r="F2865" s="27">
        <v>168</v>
      </c>
      <c r="G2865" s="1">
        <v>85</v>
      </c>
      <c r="H2865" s="24" t="s">
        <v>722</v>
      </c>
      <c r="I2865" s="12">
        <v>3850.000023841862</v>
      </c>
      <c r="J2865" s="12">
        <v>3850.000023841862</v>
      </c>
      <c r="K2865" s="12">
        <f t="shared" si="132"/>
        <v>654.50000405311653</v>
      </c>
      <c r="L2865" s="1" t="s">
        <v>309</v>
      </c>
      <c r="M2865" s="23">
        <f t="shared" si="133"/>
        <v>6.545000040531165</v>
      </c>
      <c r="N2865" s="26">
        <f t="shared" si="134"/>
        <v>25.974025813176848</v>
      </c>
      <c r="O2865" s="14" t="s">
        <v>484</v>
      </c>
    </row>
    <row r="2866" spans="1:15" x14ac:dyDescent="0.2">
      <c r="A2866" s="5" t="s">
        <v>485</v>
      </c>
      <c r="B2866" s="1" t="s">
        <v>306</v>
      </c>
      <c r="C2866" s="1" t="s">
        <v>7</v>
      </c>
      <c r="D2866" t="s">
        <v>370</v>
      </c>
      <c r="E2866" s="9" t="s">
        <v>448</v>
      </c>
      <c r="F2866" s="27">
        <v>136</v>
      </c>
      <c r="G2866" s="1">
        <v>50</v>
      </c>
      <c r="H2866" s="12">
        <v>1350.00002384186</v>
      </c>
      <c r="I2866" s="12">
        <v>2500</v>
      </c>
      <c r="J2866" s="12">
        <v>3850.0000238418597</v>
      </c>
      <c r="K2866" s="12">
        <f t="shared" si="132"/>
        <v>654.50000405311619</v>
      </c>
      <c r="L2866" s="1" t="s">
        <v>309</v>
      </c>
      <c r="M2866" s="23">
        <f t="shared" si="133"/>
        <v>6.5450000405311615</v>
      </c>
      <c r="N2866" s="26">
        <f t="shared" si="134"/>
        <v>25.974025813176866</v>
      </c>
      <c r="O2866" s="14" t="s">
        <v>484</v>
      </c>
    </row>
    <row r="2867" spans="1:15" x14ac:dyDescent="0.2">
      <c r="A2867" s="5" t="s">
        <v>485</v>
      </c>
      <c r="B2867" s="1" t="s">
        <v>306</v>
      </c>
      <c r="C2867" s="1" t="s">
        <v>7</v>
      </c>
      <c r="D2867" t="s">
        <v>480</v>
      </c>
      <c r="E2867" s="9" t="s">
        <v>479</v>
      </c>
      <c r="F2867" s="27">
        <v>201</v>
      </c>
      <c r="G2867" s="1">
        <v>110</v>
      </c>
      <c r="H2867" s="12">
        <v>1350.00002384186</v>
      </c>
      <c r="I2867" s="12">
        <v>2500</v>
      </c>
      <c r="J2867" s="12">
        <v>3850.0000238418597</v>
      </c>
      <c r="K2867" s="12">
        <f t="shared" si="132"/>
        <v>654.50000405311619</v>
      </c>
      <c r="L2867" s="1" t="s">
        <v>309</v>
      </c>
      <c r="M2867" s="23">
        <f t="shared" si="133"/>
        <v>6.5450000405311615</v>
      </c>
      <c r="N2867" s="26">
        <f t="shared" si="134"/>
        <v>25.974025813176866</v>
      </c>
      <c r="O2867" s="14" t="s">
        <v>484</v>
      </c>
    </row>
    <row r="2868" spans="1:15" x14ac:dyDescent="0.2">
      <c r="A2868" s="5" t="s">
        <v>485</v>
      </c>
      <c r="B2868" s="1" t="s">
        <v>306</v>
      </c>
      <c r="C2868" s="1" t="s">
        <v>7</v>
      </c>
      <c r="D2868" t="s">
        <v>401</v>
      </c>
      <c r="E2868" s="9" t="s">
        <v>457</v>
      </c>
      <c r="F2868" s="27">
        <v>144</v>
      </c>
      <c r="G2868" s="1">
        <v>120</v>
      </c>
      <c r="H2868" s="12">
        <v>1049.9999523162799</v>
      </c>
      <c r="I2868" s="12">
        <v>2799.999982118607</v>
      </c>
      <c r="J2868" s="12">
        <v>3849.9999344348871</v>
      </c>
      <c r="K2868" s="12">
        <f t="shared" si="132"/>
        <v>654.49998885393086</v>
      </c>
      <c r="L2868" s="1" t="s">
        <v>309</v>
      </c>
      <c r="M2868" s="23">
        <f t="shared" si="133"/>
        <v>6.5449998885393086</v>
      </c>
      <c r="N2868" s="26">
        <f t="shared" si="134"/>
        <v>25.974026416361035</v>
      </c>
      <c r="O2868" s="14" t="s">
        <v>484</v>
      </c>
    </row>
    <row r="2869" spans="1:15" x14ac:dyDescent="0.2">
      <c r="A2869" s="5" t="s">
        <v>485</v>
      </c>
      <c r="B2869" s="1" t="s">
        <v>306</v>
      </c>
      <c r="C2869" s="1" t="s">
        <v>7</v>
      </c>
      <c r="D2869" t="s">
        <v>346</v>
      </c>
      <c r="E2869" s="9" t="s">
        <v>54</v>
      </c>
      <c r="F2869" s="27">
        <v>135</v>
      </c>
      <c r="G2869" s="1">
        <v>45</v>
      </c>
      <c r="H2869" s="12">
        <v>1340.0000333785999</v>
      </c>
      <c r="I2869" s="12">
        <v>2500</v>
      </c>
      <c r="J2869" s="12">
        <v>3840.0000333786002</v>
      </c>
      <c r="K2869" s="12">
        <f t="shared" si="132"/>
        <v>652.80000567436207</v>
      </c>
      <c r="L2869" s="1" t="s">
        <v>309</v>
      </c>
      <c r="M2869" s="23">
        <f t="shared" si="133"/>
        <v>6.5280000567436209</v>
      </c>
      <c r="N2869" s="26">
        <f t="shared" si="134"/>
        <v>26.041666440303548</v>
      </c>
      <c r="O2869" s="14" t="s">
        <v>484</v>
      </c>
    </row>
    <row r="2870" spans="1:15" x14ac:dyDescent="0.2">
      <c r="A2870" s="5" t="s">
        <v>485</v>
      </c>
      <c r="B2870" s="1" t="s">
        <v>306</v>
      </c>
      <c r="C2870" s="1" t="s">
        <v>7</v>
      </c>
      <c r="D2870" t="s">
        <v>411</v>
      </c>
      <c r="E2870" s="9" t="s">
        <v>412</v>
      </c>
      <c r="F2870" s="27">
        <v>615</v>
      </c>
      <c r="G2870" s="1">
        <v>2240</v>
      </c>
      <c r="H2870" s="12">
        <v>1338.7423753738401</v>
      </c>
      <c r="I2870" s="12">
        <v>2500</v>
      </c>
      <c r="J2870" s="12">
        <v>3838.7423753738403</v>
      </c>
      <c r="K2870" s="12">
        <f t="shared" si="132"/>
        <v>652.58620381355286</v>
      </c>
      <c r="L2870" s="1" t="s">
        <v>309</v>
      </c>
      <c r="M2870" s="23">
        <f t="shared" si="133"/>
        <v>6.5258620381355286</v>
      </c>
      <c r="N2870" s="26">
        <f t="shared" si="134"/>
        <v>26.05019827366284</v>
      </c>
      <c r="O2870" s="14" t="s">
        <v>484</v>
      </c>
    </row>
    <row r="2871" spans="1:15" x14ac:dyDescent="0.2">
      <c r="A2871" s="5" t="s">
        <v>485</v>
      </c>
      <c r="B2871" s="1" t="s">
        <v>306</v>
      </c>
      <c r="C2871" s="1" t="s">
        <v>7</v>
      </c>
      <c r="D2871" t="s">
        <v>355</v>
      </c>
      <c r="E2871" s="9" t="s">
        <v>54</v>
      </c>
      <c r="F2871" s="27">
        <v>166</v>
      </c>
      <c r="G2871" s="1">
        <v>95</v>
      </c>
      <c r="H2871" s="12">
        <v>1330.0000429153399</v>
      </c>
      <c r="I2871" s="12">
        <v>2500</v>
      </c>
      <c r="J2871" s="12">
        <v>3830.0000429153397</v>
      </c>
      <c r="K2871" s="12">
        <f t="shared" si="132"/>
        <v>651.10000729560772</v>
      </c>
      <c r="L2871" s="1" t="s">
        <v>309</v>
      </c>
      <c r="M2871" s="23">
        <f t="shared" si="133"/>
        <v>6.5110000729560769</v>
      </c>
      <c r="N2871" s="26">
        <f t="shared" si="134"/>
        <v>26.109660281852495</v>
      </c>
      <c r="O2871" s="14" t="s">
        <v>484</v>
      </c>
    </row>
    <row r="2872" spans="1:15" x14ac:dyDescent="0.2">
      <c r="A2872" s="5" t="s">
        <v>485</v>
      </c>
      <c r="B2872" s="1" t="s">
        <v>306</v>
      </c>
      <c r="C2872" s="1" t="s">
        <v>7</v>
      </c>
      <c r="D2872" t="s">
        <v>379</v>
      </c>
      <c r="E2872" s="9" t="s">
        <v>54</v>
      </c>
      <c r="F2872" s="27">
        <v>136</v>
      </c>
      <c r="G2872" s="1">
        <v>30</v>
      </c>
      <c r="H2872" s="12">
        <v>1330.0000429153399</v>
      </c>
      <c r="I2872" s="12">
        <v>2500</v>
      </c>
      <c r="J2872" s="12">
        <v>3830.0000429153397</v>
      </c>
      <c r="K2872" s="12">
        <f t="shared" si="132"/>
        <v>651.10000729560772</v>
      </c>
      <c r="L2872" s="1" t="s">
        <v>309</v>
      </c>
      <c r="M2872" s="23">
        <f t="shared" si="133"/>
        <v>6.5110000729560769</v>
      </c>
      <c r="N2872" s="26">
        <f t="shared" si="134"/>
        <v>26.109660281852495</v>
      </c>
      <c r="O2872" s="14" t="s">
        <v>484</v>
      </c>
    </row>
    <row r="2873" spans="1:15" x14ac:dyDescent="0.2">
      <c r="A2873" s="5" t="s">
        <v>485</v>
      </c>
      <c r="B2873" s="1" t="s">
        <v>306</v>
      </c>
      <c r="C2873" s="1" t="s">
        <v>7</v>
      </c>
      <c r="D2873" t="s">
        <v>897</v>
      </c>
      <c r="E2873" s="9" t="s">
        <v>470</v>
      </c>
      <c r="F2873" s="27">
        <v>450</v>
      </c>
      <c r="G2873" s="1">
        <v>1250</v>
      </c>
      <c r="H2873" s="12">
        <v>1146.74341678619</v>
      </c>
      <c r="I2873" s="12">
        <v>2676.4297187328339</v>
      </c>
      <c r="J2873" s="12">
        <v>3823.1731355190241</v>
      </c>
      <c r="K2873" s="12">
        <f t="shared" si="132"/>
        <v>649.93943303823414</v>
      </c>
      <c r="L2873" s="1" t="s">
        <v>309</v>
      </c>
      <c r="M2873" s="23">
        <f t="shared" si="133"/>
        <v>6.4993943303823416</v>
      </c>
      <c r="N2873" s="26">
        <f t="shared" si="134"/>
        <v>26.156283394794325</v>
      </c>
      <c r="O2873" s="14" t="s">
        <v>484</v>
      </c>
    </row>
    <row r="2874" spans="1:15" x14ac:dyDescent="0.2">
      <c r="A2874" s="5" t="s">
        <v>485</v>
      </c>
      <c r="B2874" s="1" t="s">
        <v>306</v>
      </c>
      <c r="C2874" s="1" t="s">
        <v>7</v>
      </c>
      <c r="D2874" t="s">
        <v>378</v>
      </c>
      <c r="E2874" s="9" t="s">
        <v>54</v>
      </c>
      <c r="F2874" s="27">
        <v>156</v>
      </c>
      <c r="G2874" s="1">
        <v>85</v>
      </c>
      <c r="H2874" s="12">
        <v>1320.0000524520901</v>
      </c>
      <c r="I2874" s="12">
        <v>2500</v>
      </c>
      <c r="J2874" s="12">
        <v>3820.0000524520901</v>
      </c>
      <c r="K2874" s="12">
        <f t="shared" si="132"/>
        <v>649.40000891685531</v>
      </c>
      <c r="L2874" s="1" t="s">
        <v>309</v>
      </c>
      <c r="M2874" s="23">
        <f t="shared" si="133"/>
        <v>6.4940000891685532</v>
      </c>
      <c r="N2874" s="26">
        <f t="shared" si="134"/>
        <v>26.178010111756194</v>
      </c>
      <c r="O2874" s="14" t="s">
        <v>484</v>
      </c>
    </row>
    <row r="2875" spans="1:15" x14ac:dyDescent="0.2">
      <c r="A2875" s="5" t="s">
        <v>485</v>
      </c>
      <c r="B2875" s="1" t="s">
        <v>306</v>
      </c>
      <c r="C2875" s="1" t="s">
        <v>7</v>
      </c>
      <c r="D2875" t="s">
        <v>480</v>
      </c>
      <c r="E2875" s="9" t="s">
        <v>479</v>
      </c>
      <c r="F2875" s="27">
        <v>222</v>
      </c>
      <c r="G2875" s="1">
        <v>130</v>
      </c>
      <c r="H2875" s="12">
        <v>1320.0000524520901</v>
      </c>
      <c r="I2875" s="12">
        <v>2500</v>
      </c>
      <c r="J2875" s="12">
        <v>3820.0000524520901</v>
      </c>
      <c r="K2875" s="12">
        <f t="shared" si="132"/>
        <v>649.40000891685531</v>
      </c>
      <c r="L2875" s="1" t="s">
        <v>309</v>
      </c>
      <c r="M2875" s="23">
        <f t="shared" si="133"/>
        <v>6.4940000891685532</v>
      </c>
      <c r="N2875" s="26">
        <f t="shared" si="134"/>
        <v>26.178010111756194</v>
      </c>
      <c r="O2875" s="14" t="s">
        <v>484</v>
      </c>
    </row>
    <row r="2876" spans="1:15" x14ac:dyDescent="0.2">
      <c r="A2876" s="5" t="s">
        <v>485</v>
      </c>
      <c r="B2876" s="1" t="s">
        <v>306</v>
      </c>
      <c r="C2876" s="1" t="s">
        <v>7</v>
      </c>
      <c r="D2876" t="s">
        <v>466</v>
      </c>
      <c r="E2876" s="9" t="s">
        <v>457</v>
      </c>
      <c r="F2876" s="27">
        <v>203</v>
      </c>
      <c r="G2876" s="1">
        <v>200</v>
      </c>
      <c r="H2876" s="24" t="s">
        <v>722</v>
      </c>
      <c r="I2876" s="12">
        <v>3819.9999332427969</v>
      </c>
      <c r="J2876" s="12">
        <v>3819.9999332427969</v>
      </c>
      <c r="K2876" s="12">
        <f t="shared" si="132"/>
        <v>649.39998865127552</v>
      </c>
      <c r="L2876" s="1" t="s">
        <v>309</v>
      </c>
      <c r="M2876" s="23">
        <f t="shared" si="133"/>
        <v>6.4939998865127553</v>
      </c>
      <c r="N2876" s="26">
        <f t="shared" si="134"/>
        <v>26.178010928683456</v>
      </c>
      <c r="O2876" s="14" t="s">
        <v>484</v>
      </c>
    </row>
    <row r="2877" spans="1:15" x14ac:dyDescent="0.2">
      <c r="A2877" s="5" t="s">
        <v>485</v>
      </c>
      <c r="B2877" s="1" t="s">
        <v>306</v>
      </c>
      <c r="C2877" s="1" t="s">
        <v>7</v>
      </c>
      <c r="D2877" t="s">
        <v>406</v>
      </c>
      <c r="E2877" s="9" t="s">
        <v>479</v>
      </c>
      <c r="F2877" s="27">
        <v>197</v>
      </c>
      <c r="G2877" s="1">
        <v>110</v>
      </c>
      <c r="H2877" s="12">
        <v>1316.3123130798299</v>
      </c>
      <c r="I2877" s="12">
        <v>2500</v>
      </c>
      <c r="J2877" s="12">
        <v>3816.3123130798299</v>
      </c>
      <c r="K2877" s="12">
        <f t="shared" si="132"/>
        <v>648.7730932235711</v>
      </c>
      <c r="L2877" s="1" t="s">
        <v>309</v>
      </c>
      <c r="M2877" s="23">
        <f t="shared" si="133"/>
        <v>6.4877309322357108</v>
      </c>
      <c r="N2877" s="26">
        <f t="shared" si="134"/>
        <v>26.203306175248084</v>
      </c>
      <c r="O2877" s="14" t="s">
        <v>484</v>
      </c>
    </row>
    <row r="2878" spans="1:15" x14ac:dyDescent="0.2">
      <c r="A2878" s="5" t="s">
        <v>485</v>
      </c>
      <c r="B2878" s="1" t="s">
        <v>306</v>
      </c>
      <c r="C2878" s="1" t="s">
        <v>7</v>
      </c>
      <c r="D2878" t="s">
        <v>398</v>
      </c>
      <c r="E2878" s="9" t="s">
        <v>393</v>
      </c>
      <c r="F2878" s="27">
        <v>294</v>
      </c>
      <c r="G2878" s="1">
        <v>245</v>
      </c>
      <c r="H2878" s="12">
        <v>1200.0000476837201</v>
      </c>
      <c r="I2878" s="12">
        <v>2610.0000143051147</v>
      </c>
      <c r="J2878" s="12">
        <v>3810.0000619888351</v>
      </c>
      <c r="K2878" s="12">
        <f t="shared" si="132"/>
        <v>647.70001053810199</v>
      </c>
      <c r="L2878" s="1" t="s">
        <v>309</v>
      </c>
      <c r="M2878" s="23">
        <f t="shared" si="133"/>
        <v>6.4770001053810198</v>
      </c>
      <c r="N2878" s="26">
        <f t="shared" si="134"/>
        <v>26.246718733069944</v>
      </c>
      <c r="O2878" s="14" t="s">
        <v>484</v>
      </c>
    </row>
    <row r="2879" spans="1:15" x14ac:dyDescent="0.2">
      <c r="A2879" s="5" t="s">
        <v>485</v>
      </c>
      <c r="B2879" s="1" t="s">
        <v>306</v>
      </c>
      <c r="C2879" s="1" t="s">
        <v>7</v>
      </c>
      <c r="D2879" t="s">
        <v>401</v>
      </c>
      <c r="E2879" s="9" t="s">
        <v>457</v>
      </c>
      <c r="F2879" s="27">
        <v>174</v>
      </c>
      <c r="G2879" s="1">
        <v>160</v>
      </c>
      <c r="H2879" s="12">
        <v>870.00000476837204</v>
      </c>
      <c r="I2879" s="12">
        <v>2939.9999976158142</v>
      </c>
      <c r="J2879" s="12">
        <v>3810.0000023841862</v>
      </c>
      <c r="K2879" s="12">
        <f t="shared" si="132"/>
        <v>647.7000004053117</v>
      </c>
      <c r="L2879" s="1" t="s">
        <v>309</v>
      </c>
      <c r="M2879" s="23">
        <f t="shared" si="133"/>
        <v>6.4770000040531173</v>
      </c>
      <c r="N2879" s="26">
        <f t="shared" si="134"/>
        <v>26.246719143680558</v>
      </c>
      <c r="O2879" s="14" t="s">
        <v>484</v>
      </c>
    </row>
    <row r="2880" spans="1:15" x14ac:dyDescent="0.2">
      <c r="A2880" s="5" t="s">
        <v>485</v>
      </c>
      <c r="B2880" s="1" t="s">
        <v>306</v>
      </c>
      <c r="C2880" s="1" t="s">
        <v>7</v>
      </c>
      <c r="D2880" t="s">
        <v>355</v>
      </c>
      <c r="E2880" s="9" t="s">
        <v>54</v>
      </c>
      <c r="F2880" s="27">
        <v>154</v>
      </c>
      <c r="G2880" s="1">
        <v>70</v>
      </c>
      <c r="H2880" s="12">
        <v>1309.9999427795399</v>
      </c>
      <c r="I2880" s="12">
        <v>2500</v>
      </c>
      <c r="J2880" s="12">
        <v>3809.9999427795401</v>
      </c>
      <c r="K2880" s="12">
        <f t="shared" si="132"/>
        <v>647.69999027252186</v>
      </c>
      <c r="L2880" s="1" t="s">
        <v>309</v>
      </c>
      <c r="M2880" s="23">
        <f t="shared" si="133"/>
        <v>6.4769999027252183</v>
      </c>
      <c r="N2880" s="26">
        <f t="shared" si="134"/>
        <v>26.246719554291172</v>
      </c>
      <c r="O2880" s="14" t="s">
        <v>484</v>
      </c>
    </row>
    <row r="2881" spans="1:15" x14ac:dyDescent="0.2">
      <c r="A2881" s="5" t="s">
        <v>485</v>
      </c>
      <c r="B2881" s="1" t="s">
        <v>306</v>
      </c>
      <c r="C2881" s="1" t="s">
        <v>7</v>
      </c>
      <c r="D2881" t="s">
        <v>367</v>
      </c>
      <c r="E2881" s="9" t="s">
        <v>54</v>
      </c>
      <c r="F2881" s="27">
        <v>173</v>
      </c>
      <c r="G2881" s="1">
        <v>100</v>
      </c>
      <c r="H2881" s="12">
        <v>1309.9999427795399</v>
      </c>
      <c r="I2881" s="12">
        <v>2500</v>
      </c>
      <c r="J2881" s="12">
        <v>3809.9999427795401</v>
      </c>
      <c r="K2881" s="12">
        <f t="shared" si="132"/>
        <v>647.69999027252186</v>
      </c>
      <c r="L2881" s="1" t="s">
        <v>309</v>
      </c>
      <c r="M2881" s="23">
        <f t="shared" si="133"/>
        <v>6.4769999027252183</v>
      </c>
      <c r="N2881" s="26">
        <f t="shared" si="134"/>
        <v>26.246719554291172</v>
      </c>
      <c r="O2881" s="14" t="s">
        <v>484</v>
      </c>
    </row>
    <row r="2882" spans="1:15" x14ac:dyDescent="0.2">
      <c r="A2882" s="5" t="s">
        <v>485</v>
      </c>
      <c r="B2882" s="1" t="s">
        <v>306</v>
      </c>
      <c r="C2882" s="1" t="s">
        <v>7</v>
      </c>
      <c r="D2882" t="s">
        <v>428</v>
      </c>
      <c r="E2882" s="9" t="s">
        <v>448</v>
      </c>
      <c r="F2882" s="27">
        <v>190</v>
      </c>
      <c r="G2882" s="1">
        <v>185</v>
      </c>
      <c r="H2882" s="12">
        <v>1309.9999427795399</v>
      </c>
      <c r="I2882" s="12">
        <v>2500</v>
      </c>
      <c r="J2882" s="12">
        <v>3809.9999427795401</v>
      </c>
      <c r="K2882" s="12">
        <f t="shared" si="132"/>
        <v>647.69999027252186</v>
      </c>
      <c r="L2882" s="1" t="s">
        <v>309</v>
      </c>
      <c r="M2882" s="23">
        <f t="shared" si="133"/>
        <v>6.4769999027252183</v>
      </c>
      <c r="N2882" s="26">
        <f t="shared" si="134"/>
        <v>26.246719554291172</v>
      </c>
      <c r="O2882" s="14" t="s">
        <v>484</v>
      </c>
    </row>
    <row r="2883" spans="1:15" x14ac:dyDescent="0.2">
      <c r="A2883" s="5" t="s">
        <v>485</v>
      </c>
      <c r="B2883" s="1" t="s">
        <v>306</v>
      </c>
      <c r="C2883" s="1" t="s">
        <v>7</v>
      </c>
      <c r="D2883" t="s">
        <v>411</v>
      </c>
      <c r="E2883" s="9" t="s">
        <v>412</v>
      </c>
      <c r="F2883" s="27">
        <v>568</v>
      </c>
      <c r="G2883" s="1">
        <v>1780</v>
      </c>
      <c r="H2883" s="12">
        <v>1307.5839281082201</v>
      </c>
      <c r="I2883" s="12">
        <v>2500</v>
      </c>
      <c r="J2883" s="12">
        <v>3807.5839281082199</v>
      </c>
      <c r="K2883" s="12">
        <f t="shared" si="132"/>
        <v>647.2892677783974</v>
      </c>
      <c r="L2883" s="1" t="s">
        <v>309</v>
      </c>
      <c r="M2883" s="23">
        <f t="shared" si="133"/>
        <v>6.4728926777839737</v>
      </c>
      <c r="N2883" s="26">
        <f t="shared" si="134"/>
        <v>26.26337380557348</v>
      </c>
      <c r="O2883" s="14" t="s">
        <v>484</v>
      </c>
    </row>
    <row r="2884" spans="1:15" x14ac:dyDescent="0.2">
      <c r="A2884" s="1">
        <v>751451</v>
      </c>
      <c r="B2884" s="4">
        <v>41827</v>
      </c>
      <c r="C2884" s="1" t="s">
        <v>7</v>
      </c>
      <c r="D2884" t="s">
        <v>157</v>
      </c>
      <c r="E2884" s="8" t="s">
        <v>75</v>
      </c>
      <c r="F2884" s="27">
        <v>439.6</v>
      </c>
      <c r="G2884" s="28" t="s">
        <v>306</v>
      </c>
      <c r="H2884" s="12">
        <v>2520</v>
      </c>
      <c r="I2884" s="12">
        <v>1283</v>
      </c>
      <c r="J2884" s="12">
        <v>3803</v>
      </c>
      <c r="K2884" s="12">
        <f t="shared" si="132"/>
        <v>646.51</v>
      </c>
      <c r="L2884" s="5" t="s">
        <v>309</v>
      </c>
      <c r="M2884" s="23">
        <f t="shared" si="133"/>
        <v>6.4650999999999996</v>
      </c>
      <c r="N2884" s="26">
        <f t="shared" si="134"/>
        <v>26.295030239284777</v>
      </c>
      <c r="O2884" s="14" t="s">
        <v>311</v>
      </c>
    </row>
    <row r="2885" spans="1:15" x14ac:dyDescent="0.2">
      <c r="A2885" s="1" t="s">
        <v>485</v>
      </c>
      <c r="B2885" s="4" t="s">
        <v>531</v>
      </c>
      <c r="C2885" s="1" t="s">
        <v>1</v>
      </c>
      <c r="D2885" t="s">
        <v>604</v>
      </c>
      <c r="E2885" s="8" t="s">
        <v>605</v>
      </c>
      <c r="F2885" s="28" t="s">
        <v>306</v>
      </c>
      <c r="G2885" s="28" t="s">
        <v>306</v>
      </c>
      <c r="H2885" s="12">
        <v>3800</v>
      </c>
      <c r="I2885" s="12" t="s">
        <v>306</v>
      </c>
      <c r="J2885" s="12">
        <v>3800</v>
      </c>
      <c r="K2885" s="12">
        <f t="shared" ref="K2885:K2948" si="135">J2885/1000*170</f>
        <v>646</v>
      </c>
      <c r="L2885" s="12" t="s">
        <v>309</v>
      </c>
      <c r="M2885" s="23">
        <f t="shared" ref="M2885:M2948" si="136">K2885/100</f>
        <v>6.46</v>
      </c>
      <c r="N2885" s="26">
        <f t="shared" ref="N2885:N2948" si="137">100/J2885*1000</f>
        <v>26.315789473684209</v>
      </c>
      <c r="O2885" s="14" t="s">
        <v>832</v>
      </c>
    </row>
    <row r="2886" spans="1:15" x14ac:dyDescent="0.2">
      <c r="A2886" s="1">
        <v>708091</v>
      </c>
      <c r="B2886" s="4">
        <v>41443</v>
      </c>
      <c r="C2886" s="1" t="s">
        <v>18</v>
      </c>
      <c r="D2886" t="s">
        <v>58</v>
      </c>
      <c r="E2886" s="8" t="s">
        <v>52</v>
      </c>
      <c r="F2886" s="27">
        <v>558</v>
      </c>
      <c r="G2886" s="28" t="s">
        <v>306</v>
      </c>
      <c r="H2886" s="12">
        <v>1700</v>
      </c>
      <c r="I2886" s="12">
        <v>2100</v>
      </c>
      <c r="J2886" s="12">
        <v>3800</v>
      </c>
      <c r="K2886" s="12">
        <f t="shared" si="135"/>
        <v>646</v>
      </c>
      <c r="L2886" s="5" t="s">
        <v>309</v>
      </c>
      <c r="M2886" s="23">
        <f t="shared" si="136"/>
        <v>6.46</v>
      </c>
      <c r="N2886" s="26">
        <f t="shared" si="137"/>
        <v>26.315789473684209</v>
      </c>
      <c r="O2886" s="14" t="s">
        <v>311</v>
      </c>
    </row>
    <row r="2887" spans="1:15" x14ac:dyDescent="0.2">
      <c r="A2887" s="5" t="s">
        <v>485</v>
      </c>
      <c r="B2887" s="1" t="s">
        <v>306</v>
      </c>
      <c r="C2887" s="1" t="s">
        <v>7</v>
      </c>
      <c r="D2887" t="s">
        <v>338</v>
      </c>
      <c r="E2887" s="9" t="s">
        <v>409</v>
      </c>
      <c r="F2887" s="27">
        <v>570</v>
      </c>
      <c r="G2887" s="1">
        <v>1830</v>
      </c>
      <c r="H2887" s="12">
        <v>1289.9999618530301</v>
      </c>
      <c r="I2887" s="12">
        <v>2500</v>
      </c>
      <c r="J2887" s="12">
        <v>3789.9999618530301</v>
      </c>
      <c r="K2887" s="12">
        <f t="shared" si="135"/>
        <v>644.2999935150151</v>
      </c>
      <c r="L2887" s="1" t="s">
        <v>309</v>
      </c>
      <c r="M2887" s="23">
        <f t="shared" si="136"/>
        <v>6.4429999351501515</v>
      </c>
      <c r="N2887" s="26">
        <f t="shared" si="137"/>
        <v>26.385224539977933</v>
      </c>
      <c r="O2887" s="14" t="s">
        <v>484</v>
      </c>
    </row>
    <row r="2888" spans="1:15" x14ac:dyDescent="0.2">
      <c r="A2888" s="5" t="s">
        <v>485</v>
      </c>
      <c r="B2888" s="1" t="s">
        <v>306</v>
      </c>
      <c r="C2888" s="1" t="s">
        <v>7</v>
      </c>
      <c r="D2888" t="s">
        <v>473</v>
      </c>
      <c r="E2888" s="9" t="s">
        <v>102</v>
      </c>
      <c r="F2888" s="27">
        <v>352</v>
      </c>
      <c r="G2888" s="1">
        <v>420</v>
      </c>
      <c r="H2888" s="12">
        <v>1789.9999618530301</v>
      </c>
      <c r="I2888" s="12">
        <v>2000</v>
      </c>
      <c r="J2888" s="12">
        <v>3789.9999618530301</v>
      </c>
      <c r="K2888" s="12">
        <f t="shared" si="135"/>
        <v>644.2999935150151</v>
      </c>
      <c r="L2888" s="1" t="s">
        <v>309</v>
      </c>
      <c r="M2888" s="23">
        <f t="shared" si="136"/>
        <v>6.4429999351501515</v>
      </c>
      <c r="N2888" s="26">
        <f t="shared" si="137"/>
        <v>26.385224539977933</v>
      </c>
      <c r="O2888" s="14" t="s">
        <v>484</v>
      </c>
    </row>
    <row r="2889" spans="1:15" x14ac:dyDescent="0.2">
      <c r="A2889" s="5" t="s">
        <v>485</v>
      </c>
      <c r="B2889" s="1" t="s">
        <v>306</v>
      </c>
      <c r="C2889" s="1" t="s">
        <v>7</v>
      </c>
      <c r="D2889" t="s">
        <v>383</v>
      </c>
      <c r="E2889" s="9" t="s">
        <v>457</v>
      </c>
      <c r="F2889" s="27">
        <v>140</v>
      </c>
      <c r="G2889" s="1">
        <v>50</v>
      </c>
      <c r="H2889" s="12">
        <v>1139.99998569489</v>
      </c>
      <c r="I2889" s="12">
        <v>2629.999995231628</v>
      </c>
      <c r="J2889" s="12">
        <v>3769.9999809265182</v>
      </c>
      <c r="K2889" s="12">
        <f t="shared" si="135"/>
        <v>640.89999675750812</v>
      </c>
      <c r="L2889" s="1" t="s">
        <v>309</v>
      </c>
      <c r="M2889" s="23">
        <f t="shared" si="136"/>
        <v>6.4089999675750811</v>
      </c>
      <c r="N2889" s="26">
        <f t="shared" si="137"/>
        <v>26.525199073190425</v>
      </c>
      <c r="O2889" s="14" t="s">
        <v>484</v>
      </c>
    </row>
    <row r="2890" spans="1:15" x14ac:dyDescent="0.2">
      <c r="A2890" s="5" t="s">
        <v>485</v>
      </c>
      <c r="B2890" s="1" t="s">
        <v>306</v>
      </c>
      <c r="C2890" s="1" t="s">
        <v>7</v>
      </c>
      <c r="D2890" t="s">
        <v>391</v>
      </c>
      <c r="E2890" s="9" t="s">
        <v>389</v>
      </c>
      <c r="F2890" s="27">
        <v>170</v>
      </c>
      <c r="G2890" s="1">
        <v>60</v>
      </c>
      <c r="H2890" s="12">
        <v>1269.9999809265098</v>
      </c>
      <c r="I2890" s="12">
        <v>2500</v>
      </c>
      <c r="J2890" s="12">
        <v>3769.99998092651</v>
      </c>
      <c r="K2890" s="12">
        <f t="shared" si="135"/>
        <v>640.89999675750676</v>
      </c>
      <c r="L2890" s="1" t="s">
        <v>309</v>
      </c>
      <c r="M2890" s="23">
        <f t="shared" si="136"/>
        <v>6.4089999675750677</v>
      </c>
      <c r="N2890" s="26">
        <f t="shared" si="137"/>
        <v>26.525199073190482</v>
      </c>
      <c r="O2890" s="14" t="s">
        <v>484</v>
      </c>
    </row>
    <row r="2891" spans="1:15" x14ac:dyDescent="0.2">
      <c r="A2891" s="5" t="s">
        <v>485</v>
      </c>
      <c r="B2891" s="1" t="s">
        <v>306</v>
      </c>
      <c r="C2891" s="1" t="s">
        <v>7</v>
      </c>
      <c r="D2891" t="s">
        <v>370</v>
      </c>
      <c r="E2891" s="9" t="s">
        <v>448</v>
      </c>
      <c r="F2891" s="27">
        <v>152</v>
      </c>
      <c r="G2891" s="1">
        <v>70</v>
      </c>
      <c r="H2891" s="12">
        <v>1269.9999809265098</v>
      </c>
      <c r="I2891" s="12">
        <v>2500</v>
      </c>
      <c r="J2891" s="12">
        <v>3769.99998092651</v>
      </c>
      <c r="K2891" s="12">
        <f t="shared" si="135"/>
        <v>640.89999675750676</v>
      </c>
      <c r="L2891" s="1" t="s">
        <v>309</v>
      </c>
      <c r="M2891" s="23">
        <f t="shared" si="136"/>
        <v>6.4089999675750677</v>
      </c>
      <c r="N2891" s="26">
        <f t="shared" si="137"/>
        <v>26.525199073190482</v>
      </c>
      <c r="O2891" s="14" t="s">
        <v>484</v>
      </c>
    </row>
    <row r="2892" spans="1:15" x14ac:dyDescent="0.2">
      <c r="A2892" s="1">
        <v>717691</v>
      </c>
      <c r="B2892" s="4">
        <v>41543</v>
      </c>
      <c r="C2892" s="1" t="s">
        <v>3</v>
      </c>
      <c r="D2892" t="s">
        <v>241</v>
      </c>
      <c r="E2892" s="8" t="s">
        <v>113</v>
      </c>
      <c r="F2892" s="27">
        <v>340</v>
      </c>
      <c r="G2892" s="28" t="s">
        <v>306</v>
      </c>
      <c r="H2892" s="12">
        <v>2530</v>
      </c>
      <c r="I2892" s="12">
        <v>1236</v>
      </c>
      <c r="J2892" s="12">
        <v>3766</v>
      </c>
      <c r="K2892" s="12">
        <f t="shared" si="135"/>
        <v>640.22</v>
      </c>
      <c r="L2892" s="5" t="s">
        <v>309</v>
      </c>
      <c r="M2892" s="23">
        <f t="shared" si="136"/>
        <v>6.4022000000000006</v>
      </c>
      <c r="N2892" s="26">
        <f t="shared" si="137"/>
        <v>26.553372278279344</v>
      </c>
      <c r="O2892" s="14" t="s">
        <v>311</v>
      </c>
    </row>
    <row r="2893" spans="1:15" x14ac:dyDescent="0.2">
      <c r="A2893" s="5" t="s">
        <v>485</v>
      </c>
      <c r="B2893" s="1" t="s">
        <v>306</v>
      </c>
      <c r="C2893" s="1" t="s">
        <v>7</v>
      </c>
      <c r="D2893" t="s">
        <v>346</v>
      </c>
      <c r="E2893" s="9" t="s">
        <v>54</v>
      </c>
      <c r="F2893" s="27">
        <v>127</v>
      </c>
      <c r="G2893" s="1">
        <v>45</v>
      </c>
      <c r="H2893" s="12">
        <v>1200.0000476837201</v>
      </c>
      <c r="I2893" s="12">
        <v>2550.000011920929</v>
      </c>
      <c r="J2893" s="12">
        <v>3750.0000596046493</v>
      </c>
      <c r="K2893" s="12">
        <f t="shared" si="135"/>
        <v>637.50001013279041</v>
      </c>
      <c r="L2893" s="1" t="s">
        <v>309</v>
      </c>
      <c r="M2893" s="23">
        <f t="shared" si="136"/>
        <v>6.3750001013279043</v>
      </c>
      <c r="N2893" s="26">
        <f t="shared" si="137"/>
        <v>26.666666242811388</v>
      </c>
      <c r="O2893" s="14" t="s">
        <v>484</v>
      </c>
    </row>
    <row r="2894" spans="1:15" x14ac:dyDescent="0.2">
      <c r="A2894" s="5" t="s">
        <v>485</v>
      </c>
      <c r="B2894" s="1" t="s">
        <v>306</v>
      </c>
      <c r="C2894" s="1" t="s">
        <v>7</v>
      </c>
      <c r="D2894" t="s">
        <v>370</v>
      </c>
      <c r="E2894" s="9" t="s">
        <v>54</v>
      </c>
      <c r="F2894" s="27">
        <v>160</v>
      </c>
      <c r="G2894" s="1">
        <v>95</v>
      </c>
      <c r="H2894" s="12">
        <v>1200.0000476837201</v>
      </c>
      <c r="I2894" s="12">
        <v>2539.9999916553497</v>
      </c>
      <c r="J2894" s="12">
        <v>3740.0000393390701</v>
      </c>
      <c r="K2894" s="12">
        <f t="shared" si="135"/>
        <v>635.80000668764194</v>
      </c>
      <c r="L2894" s="1" t="s">
        <v>309</v>
      </c>
      <c r="M2894" s="23">
        <f t="shared" si="136"/>
        <v>6.3580000668764196</v>
      </c>
      <c r="N2894" s="26">
        <f t="shared" si="137"/>
        <v>26.73796763319605</v>
      </c>
      <c r="O2894" s="14" t="s">
        <v>484</v>
      </c>
    </row>
    <row r="2895" spans="1:15" x14ac:dyDescent="0.2">
      <c r="A2895" s="5" t="s">
        <v>485</v>
      </c>
      <c r="B2895" s="1" t="s">
        <v>306</v>
      </c>
      <c r="C2895" s="1" t="s">
        <v>7</v>
      </c>
      <c r="D2895" t="s">
        <v>346</v>
      </c>
      <c r="E2895" s="9" t="s">
        <v>448</v>
      </c>
      <c r="F2895" s="27">
        <v>152</v>
      </c>
      <c r="G2895" s="1">
        <v>95</v>
      </c>
      <c r="H2895" s="12">
        <v>1100.00002384186</v>
      </c>
      <c r="I2895" s="12">
        <v>2639.9999856948853</v>
      </c>
      <c r="J2895" s="12">
        <v>3740.000009536745</v>
      </c>
      <c r="K2895" s="12">
        <f t="shared" si="135"/>
        <v>635.80000162124668</v>
      </c>
      <c r="L2895" s="1" t="s">
        <v>309</v>
      </c>
      <c r="M2895" s="23">
        <f t="shared" si="136"/>
        <v>6.3580000162124666</v>
      </c>
      <c r="N2895" s="26">
        <f t="shared" si="137"/>
        <v>26.73796784625851</v>
      </c>
      <c r="O2895" s="14" t="s">
        <v>484</v>
      </c>
    </row>
    <row r="2896" spans="1:15" x14ac:dyDescent="0.2">
      <c r="A2896" s="5" t="s">
        <v>485</v>
      </c>
      <c r="B2896" s="1" t="s">
        <v>306</v>
      </c>
      <c r="C2896" s="1" t="s">
        <v>7</v>
      </c>
      <c r="D2896" t="s">
        <v>381</v>
      </c>
      <c r="E2896" s="9" t="s">
        <v>54</v>
      </c>
      <c r="F2896" s="27">
        <v>132</v>
      </c>
      <c r="G2896" s="1">
        <v>35</v>
      </c>
      <c r="H2896" s="12">
        <v>1240.00000953674</v>
      </c>
      <c r="I2896" s="12">
        <v>2500</v>
      </c>
      <c r="J2896" s="12">
        <v>3740.00000953674</v>
      </c>
      <c r="K2896" s="12">
        <f t="shared" si="135"/>
        <v>635.80000162124577</v>
      </c>
      <c r="L2896" s="1" t="s">
        <v>309</v>
      </c>
      <c r="M2896" s="23">
        <f t="shared" si="136"/>
        <v>6.3580000162124577</v>
      </c>
      <c r="N2896" s="26">
        <f t="shared" si="137"/>
        <v>26.737967846258545</v>
      </c>
      <c r="O2896" s="14" t="s">
        <v>484</v>
      </c>
    </row>
    <row r="2897" spans="1:15" x14ac:dyDescent="0.2">
      <c r="A2897" s="5" t="s">
        <v>485</v>
      </c>
      <c r="B2897" s="1" t="s">
        <v>306</v>
      </c>
      <c r="C2897" s="1" t="s">
        <v>7</v>
      </c>
      <c r="D2897" t="s">
        <v>383</v>
      </c>
      <c r="E2897" s="9" t="s">
        <v>427</v>
      </c>
      <c r="F2897" s="27">
        <v>350</v>
      </c>
      <c r="G2897" s="1">
        <v>560</v>
      </c>
      <c r="H2897" s="12">
        <v>1110.00001430511</v>
      </c>
      <c r="I2897" s="12">
        <v>2629.9999952316293</v>
      </c>
      <c r="J2897" s="12">
        <v>3740.0000095367395</v>
      </c>
      <c r="K2897" s="12">
        <f t="shared" si="135"/>
        <v>635.80000162124577</v>
      </c>
      <c r="L2897" s="1" t="s">
        <v>309</v>
      </c>
      <c r="M2897" s="23">
        <f t="shared" si="136"/>
        <v>6.3580000162124577</v>
      </c>
      <c r="N2897" s="26">
        <f t="shared" si="137"/>
        <v>26.737967846258549</v>
      </c>
      <c r="O2897" s="14" t="s">
        <v>484</v>
      </c>
    </row>
    <row r="2898" spans="1:15" x14ac:dyDescent="0.2">
      <c r="A2898" s="5" t="s">
        <v>485</v>
      </c>
      <c r="B2898" s="1" t="s">
        <v>306</v>
      </c>
      <c r="C2898" s="1" t="s">
        <v>7</v>
      </c>
      <c r="D2898" t="s">
        <v>472</v>
      </c>
      <c r="E2898" s="9" t="s">
        <v>102</v>
      </c>
      <c r="F2898" s="27">
        <v>430</v>
      </c>
      <c r="G2898" s="1">
        <v>680</v>
      </c>
      <c r="H2898" s="12">
        <v>762.00002431869495</v>
      </c>
      <c r="I2898" s="12">
        <v>2970.9999859333038</v>
      </c>
      <c r="J2898" s="12">
        <v>3733.0000102519989</v>
      </c>
      <c r="K2898" s="12">
        <f t="shared" si="135"/>
        <v>634.61000174283981</v>
      </c>
      <c r="L2898" s="1" t="s">
        <v>309</v>
      </c>
      <c r="M2898" s="23">
        <f t="shared" si="136"/>
        <v>6.3461000174283981</v>
      </c>
      <c r="N2898" s="26">
        <f t="shared" si="137"/>
        <v>26.788106007331468</v>
      </c>
      <c r="O2898" s="14" t="s">
        <v>484</v>
      </c>
    </row>
    <row r="2899" spans="1:15" x14ac:dyDescent="0.2">
      <c r="A2899" s="1">
        <v>738371</v>
      </c>
      <c r="B2899" s="4">
        <v>41775</v>
      </c>
      <c r="C2899" s="1" t="s">
        <v>32</v>
      </c>
      <c r="D2899" t="s">
        <v>214</v>
      </c>
      <c r="E2899" s="8" t="s">
        <v>158</v>
      </c>
      <c r="F2899" s="27">
        <v>470</v>
      </c>
      <c r="G2899" s="28" t="s">
        <v>306</v>
      </c>
      <c r="H2899" s="12">
        <v>3200</v>
      </c>
      <c r="I2899" s="12">
        <v>532</v>
      </c>
      <c r="J2899" s="12">
        <v>3732</v>
      </c>
      <c r="K2899" s="12">
        <f t="shared" si="135"/>
        <v>634.44000000000005</v>
      </c>
      <c r="L2899" s="5" t="s">
        <v>309</v>
      </c>
      <c r="M2899" s="23">
        <f t="shared" si="136"/>
        <v>6.3444000000000003</v>
      </c>
      <c r="N2899" s="26">
        <f t="shared" si="137"/>
        <v>26.79528403001072</v>
      </c>
      <c r="O2899" s="14" t="s">
        <v>311</v>
      </c>
    </row>
    <row r="2900" spans="1:15" x14ac:dyDescent="0.2">
      <c r="A2900" s="1">
        <v>736591</v>
      </c>
      <c r="B2900" s="4">
        <v>41801</v>
      </c>
      <c r="C2900" s="1" t="s">
        <v>20</v>
      </c>
      <c r="D2900" t="s">
        <v>60</v>
      </c>
      <c r="E2900" s="8" t="s">
        <v>81</v>
      </c>
      <c r="F2900" s="27">
        <v>270</v>
      </c>
      <c r="G2900" s="28" t="s">
        <v>306</v>
      </c>
      <c r="H2900" s="12">
        <v>2120</v>
      </c>
      <c r="I2900" s="12">
        <v>1612</v>
      </c>
      <c r="J2900" s="12">
        <v>3732</v>
      </c>
      <c r="K2900" s="12">
        <f t="shared" si="135"/>
        <v>634.44000000000005</v>
      </c>
      <c r="L2900" s="5" t="s">
        <v>309</v>
      </c>
      <c r="M2900" s="23">
        <f t="shared" si="136"/>
        <v>6.3444000000000003</v>
      </c>
      <c r="N2900" s="26">
        <f t="shared" si="137"/>
        <v>26.79528403001072</v>
      </c>
      <c r="O2900" s="14" t="s">
        <v>311</v>
      </c>
    </row>
    <row r="2901" spans="1:15" x14ac:dyDescent="0.2">
      <c r="A2901" s="5" t="s">
        <v>485</v>
      </c>
      <c r="B2901" s="1" t="s">
        <v>306</v>
      </c>
      <c r="C2901" s="1" t="s">
        <v>7</v>
      </c>
      <c r="D2901" t="s">
        <v>321</v>
      </c>
      <c r="E2901" s="9" t="s">
        <v>54</v>
      </c>
      <c r="F2901" s="27">
        <v>166</v>
      </c>
      <c r="G2901" s="1">
        <v>85</v>
      </c>
      <c r="H2901" s="24" t="s">
        <v>722</v>
      </c>
      <c r="I2901" s="12">
        <v>3731.0709953308065</v>
      </c>
      <c r="J2901" s="12">
        <v>3731.0709953308065</v>
      </c>
      <c r="K2901" s="12">
        <f t="shared" si="135"/>
        <v>634.28206920623711</v>
      </c>
      <c r="L2901" s="1" t="s">
        <v>309</v>
      </c>
      <c r="M2901" s="23">
        <f t="shared" si="136"/>
        <v>6.3428206920623715</v>
      </c>
      <c r="N2901" s="26">
        <f t="shared" si="137"/>
        <v>26.801955825858986</v>
      </c>
      <c r="O2901" s="14" t="s">
        <v>484</v>
      </c>
    </row>
    <row r="2902" spans="1:15" x14ac:dyDescent="0.2">
      <c r="A2902" s="5" t="s">
        <v>485</v>
      </c>
      <c r="B2902" s="1" t="s">
        <v>306</v>
      </c>
      <c r="C2902" s="1" t="s">
        <v>7</v>
      </c>
      <c r="D2902" t="s">
        <v>370</v>
      </c>
      <c r="E2902" s="9" t="s">
        <v>427</v>
      </c>
      <c r="F2902" s="27">
        <v>380</v>
      </c>
      <c r="G2902" s="1">
        <v>785</v>
      </c>
      <c r="H2902" s="12">
        <v>1230.0000190734902</v>
      </c>
      <c r="I2902" s="12">
        <v>2500</v>
      </c>
      <c r="J2902" s="12">
        <v>3730.00001907349</v>
      </c>
      <c r="K2902" s="12">
        <f t="shared" si="135"/>
        <v>634.10000324249324</v>
      </c>
      <c r="L2902" s="1" t="s">
        <v>309</v>
      </c>
      <c r="M2902" s="23">
        <f t="shared" si="136"/>
        <v>6.3410000324249323</v>
      </c>
      <c r="N2902" s="26">
        <f t="shared" si="137"/>
        <v>26.809651337438709</v>
      </c>
      <c r="O2902" s="14" t="s">
        <v>484</v>
      </c>
    </row>
    <row r="2903" spans="1:15" x14ac:dyDescent="0.2">
      <c r="A2903" s="1">
        <v>749331</v>
      </c>
      <c r="B2903" s="4">
        <v>41800</v>
      </c>
      <c r="C2903" s="1" t="s">
        <v>8</v>
      </c>
      <c r="D2903" t="s">
        <v>189</v>
      </c>
      <c r="E2903" s="8" t="s">
        <v>158</v>
      </c>
      <c r="F2903" s="27">
        <v>408</v>
      </c>
      <c r="G2903" s="28" t="s">
        <v>306</v>
      </c>
      <c r="H2903" s="12">
        <v>3350</v>
      </c>
      <c r="I2903" s="12">
        <v>372</v>
      </c>
      <c r="J2903" s="12">
        <v>3722</v>
      </c>
      <c r="K2903" s="12">
        <f t="shared" si="135"/>
        <v>632.74</v>
      </c>
      <c r="L2903" s="5" t="s">
        <v>309</v>
      </c>
      <c r="M2903" s="23">
        <f t="shared" si="136"/>
        <v>6.3273999999999999</v>
      </c>
      <c r="N2903" s="26">
        <f t="shared" si="137"/>
        <v>26.867275658248253</v>
      </c>
      <c r="O2903" s="14" t="s">
        <v>311</v>
      </c>
    </row>
    <row r="2904" spans="1:15" x14ac:dyDescent="0.2">
      <c r="A2904" s="1">
        <v>759051</v>
      </c>
      <c r="B2904" s="4">
        <v>41856</v>
      </c>
      <c r="C2904" s="1" t="s">
        <v>8</v>
      </c>
      <c r="D2904" t="s">
        <v>181</v>
      </c>
      <c r="E2904" s="8" t="s">
        <v>52</v>
      </c>
      <c r="F2904" s="27">
        <v>697</v>
      </c>
      <c r="G2904" s="28" t="s">
        <v>306</v>
      </c>
      <c r="H2904" s="12">
        <v>2000</v>
      </c>
      <c r="I2904" s="12">
        <v>1722</v>
      </c>
      <c r="J2904" s="12">
        <v>3722</v>
      </c>
      <c r="K2904" s="12">
        <f t="shared" si="135"/>
        <v>632.74</v>
      </c>
      <c r="L2904" s="5" t="s">
        <v>309</v>
      </c>
      <c r="M2904" s="23">
        <f t="shared" si="136"/>
        <v>6.3273999999999999</v>
      </c>
      <c r="N2904" s="26">
        <f t="shared" si="137"/>
        <v>26.867275658248253</v>
      </c>
      <c r="O2904" s="14" t="s">
        <v>311</v>
      </c>
    </row>
    <row r="2905" spans="1:15" x14ac:dyDescent="0.2">
      <c r="A2905" s="5" t="s">
        <v>485</v>
      </c>
      <c r="B2905" s="1" t="s">
        <v>306</v>
      </c>
      <c r="C2905" s="1" t="s">
        <v>7</v>
      </c>
      <c r="D2905" t="s">
        <v>390</v>
      </c>
      <c r="E2905" s="9" t="s">
        <v>389</v>
      </c>
      <c r="F2905" s="27">
        <v>240</v>
      </c>
      <c r="G2905" s="1">
        <v>160</v>
      </c>
      <c r="H2905" s="12">
        <v>1221.3662862777701</v>
      </c>
      <c r="I2905" s="12">
        <v>2500</v>
      </c>
      <c r="J2905" s="12">
        <v>3721.3662862777701</v>
      </c>
      <c r="K2905" s="12">
        <f t="shared" si="135"/>
        <v>632.63226866722096</v>
      </c>
      <c r="L2905" s="1" t="s">
        <v>309</v>
      </c>
      <c r="M2905" s="23">
        <f t="shared" si="136"/>
        <v>6.32632268667221</v>
      </c>
      <c r="N2905" s="26">
        <f t="shared" si="137"/>
        <v>26.87185090291749</v>
      </c>
      <c r="O2905" s="14" t="s">
        <v>484</v>
      </c>
    </row>
    <row r="2906" spans="1:15" x14ac:dyDescent="0.2">
      <c r="A2906" s="5" t="s">
        <v>485</v>
      </c>
      <c r="B2906" s="1" t="s">
        <v>306</v>
      </c>
      <c r="C2906" s="1" t="s">
        <v>7</v>
      </c>
      <c r="D2906" t="s">
        <v>445</v>
      </c>
      <c r="E2906" s="9" t="s">
        <v>444</v>
      </c>
      <c r="F2906" s="27">
        <v>603</v>
      </c>
      <c r="G2906" s="1">
        <v>1330</v>
      </c>
      <c r="H2906" s="12">
        <v>1220.0000286102299</v>
      </c>
      <c r="I2906" s="12">
        <v>2500</v>
      </c>
      <c r="J2906" s="12">
        <v>3720.0000286102299</v>
      </c>
      <c r="K2906" s="12">
        <f t="shared" si="135"/>
        <v>632.40000486373913</v>
      </c>
      <c r="L2906" s="1" t="s">
        <v>309</v>
      </c>
      <c r="M2906" s="23">
        <f t="shared" si="136"/>
        <v>6.3240000486373908</v>
      </c>
      <c r="N2906" s="26">
        <f t="shared" si="137"/>
        <v>26.881720223362311</v>
      </c>
      <c r="O2906" s="14" t="s">
        <v>484</v>
      </c>
    </row>
    <row r="2907" spans="1:15" x14ac:dyDescent="0.2">
      <c r="A2907" s="5" t="s">
        <v>485</v>
      </c>
      <c r="B2907" s="1" t="s">
        <v>306</v>
      </c>
      <c r="C2907" s="1" t="s">
        <v>7</v>
      </c>
      <c r="D2907" t="s">
        <v>472</v>
      </c>
      <c r="E2907" s="9" t="s">
        <v>102</v>
      </c>
      <c r="F2907" s="27">
        <v>445</v>
      </c>
      <c r="G2907" s="1">
        <v>790</v>
      </c>
      <c r="H2907" s="12">
        <v>739.00002241134598</v>
      </c>
      <c r="I2907" s="12">
        <v>2973.999977111816</v>
      </c>
      <c r="J2907" s="12">
        <v>3712.9999995231619</v>
      </c>
      <c r="K2907" s="12">
        <f t="shared" si="135"/>
        <v>631.20999991893757</v>
      </c>
      <c r="L2907" s="1" t="s">
        <v>309</v>
      </c>
      <c r="M2907" s="23">
        <f t="shared" si="136"/>
        <v>6.3120999991893756</v>
      </c>
      <c r="N2907" s="26">
        <f t="shared" si="137"/>
        <v>26.932399680269967</v>
      </c>
      <c r="O2907" s="14" t="s">
        <v>484</v>
      </c>
    </row>
    <row r="2908" spans="1:15" x14ac:dyDescent="0.2">
      <c r="A2908" s="5" t="s">
        <v>485</v>
      </c>
      <c r="B2908" s="1" t="s">
        <v>306</v>
      </c>
      <c r="C2908" s="1" t="s">
        <v>7</v>
      </c>
      <c r="D2908" t="s">
        <v>432</v>
      </c>
      <c r="E2908" s="9" t="s">
        <v>427</v>
      </c>
      <c r="F2908" s="27">
        <v>348</v>
      </c>
      <c r="G2908" s="1">
        <v>740</v>
      </c>
      <c r="H2908" s="12">
        <v>1028.2257795333901</v>
      </c>
      <c r="I2908" s="12">
        <v>2681.9556355476379</v>
      </c>
      <c r="J2908" s="12">
        <v>3710.1814150810278</v>
      </c>
      <c r="K2908" s="12">
        <f t="shared" si="135"/>
        <v>630.73084056377468</v>
      </c>
      <c r="L2908" s="1" t="s">
        <v>309</v>
      </c>
      <c r="M2908" s="23">
        <f t="shared" si="136"/>
        <v>6.3073084056377464</v>
      </c>
      <c r="N2908" s="26">
        <f t="shared" si="137"/>
        <v>26.952859931194517</v>
      </c>
      <c r="O2908" s="14" t="s">
        <v>484</v>
      </c>
    </row>
    <row r="2909" spans="1:15" x14ac:dyDescent="0.2">
      <c r="A2909" s="5" t="s">
        <v>485</v>
      </c>
      <c r="B2909" s="1" t="s">
        <v>306</v>
      </c>
      <c r="C2909" s="1" t="s">
        <v>7</v>
      </c>
      <c r="D2909" t="s">
        <v>897</v>
      </c>
      <c r="E2909" s="9" t="s">
        <v>400</v>
      </c>
      <c r="F2909" s="27">
        <v>593</v>
      </c>
      <c r="G2909" s="1">
        <v>2670</v>
      </c>
      <c r="H2909" s="12">
        <v>1110.00001430511</v>
      </c>
      <c r="I2909" s="12">
        <v>2599.999994039536</v>
      </c>
      <c r="J2909" s="12">
        <v>3710.0000083446457</v>
      </c>
      <c r="K2909" s="12">
        <f t="shared" si="135"/>
        <v>630.70000141858975</v>
      </c>
      <c r="L2909" s="1" t="s">
        <v>309</v>
      </c>
      <c r="M2909" s="23">
        <f t="shared" si="136"/>
        <v>6.3070000141858973</v>
      </c>
      <c r="N2909" s="26">
        <f t="shared" si="137"/>
        <v>26.954177836947963</v>
      </c>
      <c r="O2909" s="14" t="s">
        <v>484</v>
      </c>
    </row>
    <row r="2910" spans="1:15" x14ac:dyDescent="0.2">
      <c r="A2910" s="1">
        <v>739371</v>
      </c>
      <c r="B2910" s="4">
        <v>41871</v>
      </c>
      <c r="C2910" s="1" t="s">
        <v>18</v>
      </c>
      <c r="D2910" t="s">
        <v>165</v>
      </c>
      <c r="E2910" s="8" t="s">
        <v>81</v>
      </c>
      <c r="F2910" s="27">
        <v>401</v>
      </c>
      <c r="G2910" s="28" t="s">
        <v>306</v>
      </c>
      <c r="H2910" s="12">
        <v>2500</v>
      </c>
      <c r="I2910" s="12">
        <v>1207</v>
      </c>
      <c r="J2910" s="12">
        <v>3707</v>
      </c>
      <c r="K2910" s="12">
        <f t="shared" si="135"/>
        <v>630.18999999999994</v>
      </c>
      <c r="L2910" s="5" t="s">
        <v>309</v>
      </c>
      <c r="M2910" s="23">
        <f t="shared" si="136"/>
        <v>6.3018999999999998</v>
      </c>
      <c r="N2910" s="26">
        <f t="shared" si="137"/>
        <v>26.975991367682763</v>
      </c>
      <c r="O2910" s="14" t="s">
        <v>311</v>
      </c>
    </row>
    <row r="2911" spans="1:15" x14ac:dyDescent="0.2">
      <c r="A2911" s="5" t="s">
        <v>485</v>
      </c>
      <c r="B2911" s="1" t="s">
        <v>306</v>
      </c>
      <c r="C2911" s="1" t="s">
        <v>7</v>
      </c>
      <c r="D2911" t="s">
        <v>345</v>
      </c>
      <c r="E2911" s="9" t="s">
        <v>457</v>
      </c>
      <c r="F2911" s="27">
        <v>136</v>
      </c>
      <c r="G2911" s="1">
        <v>50</v>
      </c>
      <c r="H2911" s="12">
        <v>1080.0000429153399</v>
      </c>
      <c r="I2911" s="12">
        <v>2610.0000143051147</v>
      </c>
      <c r="J2911" s="12">
        <v>3690.0000572204544</v>
      </c>
      <c r="K2911" s="12">
        <f t="shared" si="135"/>
        <v>627.30000972747723</v>
      </c>
      <c r="L2911" s="1" t="s">
        <v>309</v>
      </c>
      <c r="M2911" s="23">
        <f t="shared" si="136"/>
        <v>6.2730000972747719</v>
      </c>
      <c r="N2911" s="26">
        <f t="shared" si="137"/>
        <v>27.100270582468887</v>
      </c>
      <c r="O2911" s="14" t="s">
        <v>484</v>
      </c>
    </row>
    <row r="2912" spans="1:15" x14ac:dyDescent="0.2">
      <c r="A2912" s="5" t="s">
        <v>485</v>
      </c>
      <c r="B2912" s="1" t="s">
        <v>306</v>
      </c>
      <c r="C2912" s="1" t="s">
        <v>7</v>
      </c>
      <c r="D2912" t="s">
        <v>897</v>
      </c>
      <c r="E2912" s="9" t="s">
        <v>470</v>
      </c>
      <c r="F2912" s="27">
        <v>400</v>
      </c>
      <c r="G2912" s="1">
        <v>1090</v>
      </c>
      <c r="H2912" s="12">
        <v>1177.8041124343902</v>
      </c>
      <c r="I2912" s="12">
        <v>2500</v>
      </c>
      <c r="J2912" s="12">
        <v>3677.8041124343899</v>
      </c>
      <c r="K2912" s="12">
        <f t="shared" si="135"/>
        <v>625.22669911384628</v>
      </c>
      <c r="L2912" s="1" t="s">
        <v>309</v>
      </c>
      <c r="M2912" s="23">
        <f t="shared" si="136"/>
        <v>6.2522669911384625</v>
      </c>
      <c r="N2912" s="26">
        <f t="shared" si="137"/>
        <v>27.190137631829611</v>
      </c>
      <c r="O2912" s="14" t="s">
        <v>484</v>
      </c>
    </row>
    <row r="2913" spans="1:15" x14ac:dyDescent="0.2">
      <c r="A2913" s="5" t="s">
        <v>485</v>
      </c>
      <c r="B2913" s="1" t="s">
        <v>306</v>
      </c>
      <c r="C2913" s="1" t="s">
        <v>7</v>
      </c>
      <c r="D2913" t="s">
        <v>345</v>
      </c>
      <c r="E2913" s="9" t="s">
        <v>457</v>
      </c>
      <c r="F2913" s="27">
        <v>154</v>
      </c>
      <c r="G2913" s="1">
        <v>70</v>
      </c>
      <c r="H2913" s="12">
        <v>920.00001668930099</v>
      </c>
      <c r="I2913" s="12">
        <v>2750</v>
      </c>
      <c r="J2913" s="12">
        <v>3670.000016689301</v>
      </c>
      <c r="K2913" s="12">
        <f t="shared" si="135"/>
        <v>623.9000028371812</v>
      </c>
      <c r="L2913" s="1" t="s">
        <v>309</v>
      </c>
      <c r="M2913" s="23">
        <f t="shared" si="136"/>
        <v>6.2390000283718123</v>
      </c>
      <c r="N2913" s="26">
        <f t="shared" si="137"/>
        <v>27.247956279359851</v>
      </c>
      <c r="O2913" s="14" t="s">
        <v>484</v>
      </c>
    </row>
    <row r="2914" spans="1:15" x14ac:dyDescent="0.2">
      <c r="A2914" s="5" t="s">
        <v>485</v>
      </c>
      <c r="B2914" s="1" t="s">
        <v>306</v>
      </c>
      <c r="C2914" s="1" t="s">
        <v>7</v>
      </c>
      <c r="D2914" t="s">
        <v>381</v>
      </c>
      <c r="E2914" s="9" t="s">
        <v>54</v>
      </c>
      <c r="F2914" s="27">
        <v>160</v>
      </c>
      <c r="G2914" s="1">
        <v>70</v>
      </c>
      <c r="H2914" s="12">
        <v>1169.9999570846601</v>
      </c>
      <c r="I2914" s="12">
        <v>2500</v>
      </c>
      <c r="J2914" s="12">
        <v>3669.9999570846603</v>
      </c>
      <c r="K2914" s="12">
        <f t="shared" si="135"/>
        <v>623.89999270439228</v>
      </c>
      <c r="L2914" s="1" t="s">
        <v>309</v>
      </c>
      <c r="M2914" s="23">
        <f t="shared" si="136"/>
        <v>6.2389999270439231</v>
      </c>
      <c r="N2914" s="26">
        <f t="shared" si="137"/>
        <v>27.247956721895182</v>
      </c>
      <c r="O2914" s="14" t="s">
        <v>484</v>
      </c>
    </row>
    <row r="2915" spans="1:15" x14ac:dyDescent="0.2">
      <c r="A2915" s="5" t="s">
        <v>485</v>
      </c>
      <c r="B2915" s="1" t="s">
        <v>306</v>
      </c>
      <c r="C2915" s="1" t="s">
        <v>7</v>
      </c>
      <c r="D2915" t="s">
        <v>379</v>
      </c>
      <c r="E2915" s="9" t="s">
        <v>427</v>
      </c>
      <c r="F2915" s="27">
        <v>358</v>
      </c>
      <c r="G2915" s="1">
        <v>605</v>
      </c>
      <c r="H2915" s="12">
        <v>1169.9999570846601</v>
      </c>
      <c r="I2915" s="12">
        <v>2500</v>
      </c>
      <c r="J2915" s="12">
        <v>3669.9999570846603</v>
      </c>
      <c r="K2915" s="12">
        <f t="shared" si="135"/>
        <v>623.89999270439228</v>
      </c>
      <c r="L2915" s="1" t="s">
        <v>309</v>
      </c>
      <c r="M2915" s="23">
        <f t="shared" si="136"/>
        <v>6.2389999270439231</v>
      </c>
      <c r="N2915" s="26">
        <f t="shared" si="137"/>
        <v>27.247956721895182</v>
      </c>
      <c r="O2915" s="14" t="s">
        <v>484</v>
      </c>
    </row>
    <row r="2916" spans="1:15" x14ac:dyDescent="0.2">
      <c r="A2916" s="5" t="s">
        <v>485</v>
      </c>
      <c r="B2916" s="1" t="s">
        <v>306</v>
      </c>
      <c r="C2916" s="1" t="s">
        <v>7</v>
      </c>
      <c r="D2916" t="s">
        <v>438</v>
      </c>
      <c r="E2916" s="9" t="s">
        <v>427</v>
      </c>
      <c r="F2916" s="27">
        <v>403</v>
      </c>
      <c r="G2916" s="1">
        <v>980</v>
      </c>
      <c r="H2916" s="12">
        <v>1169.9999570846601</v>
      </c>
      <c r="I2916" s="12">
        <v>2500</v>
      </c>
      <c r="J2916" s="12">
        <v>3669.9999570846603</v>
      </c>
      <c r="K2916" s="12">
        <f t="shared" si="135"/>
        <v>623.89999270439228</v>
      </c>
      <c r="L2916" s="1" t="s">
        <v>309</v>
      </c>
      <c r="M2916" s="23">
        <f t="shared" si="136"/>
        <v>6.2389999270439231</v>
      </c>
      <c r="N2916" s="26">
        <f t="shared" si="137"/>
        <v>27.247956721895182</v>
      </c>
      <c r="O2916" s="14" t="s">
        <v>484</v>
      </c>
    </row>
    <row r="2917" spans="1:15" x14ac:dyDescent="0.2">
      <c r="A2917" s="5" t="s">
        <v>485</v>
      </c>
      <c r="B2917" s="1" t="s">
        <v>306</v>
      </c>
      <c r="C2917" s="1" t="s">
        <v>7</v>
      </c>
      <c r="D2917" t="s">
        <v>383</v>
      </c>
      <c r="E2917" s="9" t="s">
        <v>457</v>
      </c>
      <c r="F2917" s="27">
        <v>165</v>
      </c>
      <c r="G2917" s="1">
        <v>105</v>
      </c>
      <c r="H2917" s="12">
        <v>1169.9999570846601</v>
      </c>
      <c r="I2917" s="12">
        <v>2500</v>
      </c>
      <c r="J2917" s="12">
        <v>3669.9999570846603</v>
      </c>
      <c r="K2917" s="12">
        <f t="shared" si="135"/>
        <v>623.89999270439228</v>
      </c>
      <c r="L2917" s="1" t="s">
        <v>309</v>
      </c>
      <c r="M2917" s="23">
        <f t="shared" si="136"/>
        <v>6.2389999270439231</v>
      </c>
      <c r="N2917" s="26">
        <f t="shared" si="137"/>
        <v>27.247956721895182</v>
      </c>
      <c r="O2917" s="14" t="s">
        <v>484</v>
      </c>
    </row>
    <row r="2918" spans="1:15" x14ac:dyDescent="0.2">
      <c r="A2918" s="5" t="s">
        <v>485</v>
      </c>
      <c r="B2918" s="1" t="s">
        <v>306</v>
      </c>
      <c r="C2918" s="1" t="s">
        <v>7</v>
      </c>
      <c r="D2918" t="s">
        <v>481</v>
      </c>
      <c r="E2918" s="9" t="s">
        <v>479</v>
      </c>
      <c r="F2918" s="27">
        <v>247</v>
      </c>
      <c r="G2918" s="1">
        <v>190</v>
      </c>
      <c r="H2918" s="12">
        <v>1169.9999570846601</v>
      </c>
      <c r="I2918" s="12">
        <v>2500</v>
      </c>
      <c r="J2918" s="12">
        <v>3669.9999570846603</v>
      </c>
      <c r="K2918" s="12">
        <f t="shared" si="135"/>
        <v>623.89999270439228</v>
      </c>
      <c r="L2918" s="1" t="s">
        <v>309</v>
      </c>
      <c r="M2918" s="23">
        <f t="shared" si="136"/>
        <v>6.2389999270439231</v>
      </c>
      <c r="N2918" s="26">
        <f t="shared" si="137"/>
        <v>27.247956721895182</v>
      </c>
      <c r="O2918" s="14" t="s">
        <v>484</v>
      </c>
    </row>
    <row r="2919" spans="1:15" x14ac:dyDescent="0.2">
      <c r="A2919" s="5" t="s">
        <v>485</v>
      </c>
      <c r="B2919" s="1" t="s">
        <v>306</v>
      </c>
      <c r="C2919" s="1" t="s">
        <v>7</v>
      </c>
      <c r="D2919" t="s">
        <v>383</v>
      </c>
      <c r="E2919" s="9" t="s">
        <v>448</v>
      </c>
      <c r="F2919" s="27">
        <v>165</v>
      </c>
      <c r="G2919" s="1">
        <v>95</v>
      </c>
      <c r="H2919" s="12">
        <v>1059.9999427795399</v>
      </c>
      <c r="I2919" s="12">
        <v>2610.0000143051147</v>
      </c>
      <c r="J2919" s="12">
        <v>3669.9999570846549</v>
      </c>
      <c r="K2919" s="12">
        <f t="shared" si="135"/>
        <v>623.89999270439137</v>
      </c>
      <c r="L2919" s="1" t="s">
        <v>309</v>
      </c>
      <c r="M2919" s="23">
        <f t="shared" si="136"/>
        <v>6.2389999270439134</v>
      </c>
      <c r="N2919" s="26">
        <f t="shared" si="137"/>
        <v>27.247956721895225</v>
      </c>
      <c r="O2919" s="14" t="s">
        <v>484</v>
      </c>
    </row>
    <row r="2920" spans="1:15" x14ac:dyDescent="0.2">
      <c r="A2920" s="5" t="s">
        <v>485</v>
      </c>
      <c r="B2920" s="1" t="s">
        <v>306</v>
      </c>
      <c r="C2920" s="1" t="s">
        <v>7</v>
      </c>
      <c r="D2920" t="s">
        <v>897</v>
      </c>
      <c r="E2920" s="9" t="s">
        <v>400</v>
      </c>
      <c r="F2920" s="27">
        <v>610</v>
      </c>
      <c r="G2920" s="1">
        <v>3280</v>
      </c>
      <c r="H2920" s="12">
        <v>1159.9999666214001</v>
      </c>
      <c r="I2920" s="12">
        <v>2500</v>
      </c>
      <c r="J2920" s="12">
        <v>3659.9999666213998</v>
      </c>
      <c r="K2920" s="12">
        <f t="shared" si="135"/>
        <v>622.19999432563793</v>
      </c>
      <c r="L2920" s="1" t="s">
        <v>309</v>
      </c>
      <c r="M2920" s="23">
        <f t="shared" si="136"/>
        <v>6.2219999432563791</v>
      </c>
      <c r="N2920" s="26">
        <f t="shared" si="137"/>
        <v>27.322404620760551</v>
      </c>
      <c r="O2920" s="14" t="s">
        <v>484</v>
      </c>
    </row>
    <row r="2921" spans="1:15" x14ac:dyDescent="0.2">
      <c r="A2921" s="1">
        <v>763611</v>
      </c>
      <c r="B2921" s="4">
        <v>41862</v>
      </c>
      <c r="C2921" s="1" t="s">
        <v>10</v>
      </c>
      <c r="D2921" t="s">
        <v>175</v>
      </c>
      <c r="E2921" s="8" t="s">
        <v>59</v>
      </c>
      <c r="F2921" s="27">
        <v>520</v>
      </c>
      <c r="G2921" s="28" t="s">
        <v>306</v>
      </c>
      <c r="H2921" s="12">
        <v>2400</v>
      </c>
      <c r="I2921" s="12">
        <v>1254</v>
      </c>
      <c r="J2921" s="12">
        <v>3654</v>
      </c>
      <c r="K2921" s="12">
        <f t="shared" si="135"/>
        <v>621.17999999999995</v>
      </c>
      <c r="L2921" s="5" t="s">
        <v>309</v>
      </c>
      <c r="M2921" s="23">
        <f t="shared" si="136"/>
        <v>6.2117999999999993</v>
      </c>
      <c r="N2921" s="26">
        <f t="shared" si="137"/>
        <v>27.367268746579089</v>
      </c>
      <c r="O2921" s="14" t="s">
        <v>311</v>
      </c>
    </row>
    <row r="2922" spans="1:15" x14ac:dyDescent="0.2">
      <c r="A2922" s="5" t="s">
        <v>485</v>
      </c>
      <c r="B2922" s="1" t="s">
        <v>306</v>
      </c>
      <c r="C2922" s="1" t="s">
        <v>7</v>
      </c>
      <c r="D2922" t="s">
        <v>370</v>
      </c>
      <c r="E2922" s="9" t="s">
        <v>448</v>
      </c>
      <c r="F2922" s="27">
        <v>132</v>
      </c>
      <c r="G2922" s="1">
        <v>50</v>
      </c>
      <c r="H2922" s="12">
        <v>1149.99997615814</v>
      </c>
      <c r="I2922" s="12">
        <v>2500</v>
      </c>
      <c r="J2922" s="12">
        <v>3649.9999761581403</v>
      </c>
      <c r="K2922" s="12">
        <f t="shared" si="135"/>
        <v>620.49999594688381</v>
      </c>
      <c r="L2922" s="1" t="s">
        <v>309</v>
      </c>
      <c r="M2922" s="23">
        <f t="shared" si="136"/>
        <v>6.2049999594688385</v>
      </c>
      <c r="N2922" s="26">
        <f t="shared" si="137"/>
        <v>27.397260452931956</v>
      </c>
      <c r="O2922" s="14" t="s">
        <v>484</v>
      </c>
    </row>
    <row r="2923" spans="1:15" x14ac:dyDescent="0.2">
      <c r="A2923" s="1">
        <v>737271</v>
      </c>
      <c r="B2923" s="4">
        <v>41800</v>
      </c>
      <c r="C2923" s="1" t="s">
        <v>24</v>
      </c>
      <c r="D2923" t="s">
        <v>126</v>
      </c>
      <c r="E2923" s="8" t="s">
        <v>102</v>
      </c>
      <c r="F2923" s="27">
        <v>412</v>
      </c>
      <c r="G2923" s="28" t="s">
        <v>306</v>
      </c>
      <c r="H2923" s="12">
        <v>2600</v>
      </c>
      <c r="I2923" s="12">
        <v>1047</v>
      </c>
      <c r="J2923" s="12">
        <v>3647</v>
      </c>
      <c r="K2923" s="12">
        <f t="shared" si="135"/>
        <v>619.99</v>
      </c>
      <c r="L2923" s="5" t="s">
        <v>309</v>
      </c>
      <c r="M2923" s="23">
        <f t="shared" si="136"/>
        <v>6.1999000000000004</v>
      </c>
      <c r="N2923" s="26">
        <f t="shared" si="137"/>
        <v>27.419797093501508</v>
      </c>
      <c r="O2923" s="14" t="s">
        <v>311</v>
      </c>
    </row>
    <row r="2924" spans="1:15" x14ac:dyDescent="0.2">
      <c r="A2924" s="5" t="s">
        <v>485</v>
      </c>
      <c r="B2924" s="1" t="s">
        <v>306</v>
      </c>
      <c r="C2924" s="1" t="s">
        <v>7</v>
      </c>
      <c r="D2924" t="s">
        <v>432</v>
      </c>
      <c r="E2924" s="9" t="s">
        <v>427</v>
      </c>
      <c r="F2924" s="27">
        <v>270</v>
      </c>
      <c r="G2924" s="1">
        <v>320</v>
      </c>
      <c r="H2924" s="12">
        <v>1145.07567882538</v>
      </c>
      <c r="I2924" s="12">
        <v>2500</v>
      </c>
      <c r="J2924" s="12">
        <v>3645.0756788253802</v>
      </c>
      <c r="K2924" s="12">
        <f t="shared" si="135"/>
        <v>619.66286540031467</v>
      </c>
      <c r="L2924" s="1" t="s">
        <v>309</v>
      </c>
      <c r="M2924" s="23">
        <f t="shared" si="136"/>
        <v>6.1966286540031463</v>
      </c>
      <c r="N2924" s="26">
        <f t="shared" si="137"/>
        <v>27.434272649237517</v>
      </c>
      <c r="O2924" s="14" t="s">
        <v>484</v>
      </c>
    </row>
    <row r="2925" spans="1:15" x14ac:dyDescent="0.2">
      <c r="A2925" s="5" t="s">
        <v>485</v>
      </c>
      <c r="B2925" s="1" t="s">
        <v>306</v>
      </c>
      <c r="C2925" s="1" t="s">
        <v>7</v>
      </c>
      <c r="D2925" t="s">
        <v>374</v>
      </c>
      <c r="E2925" s="9" t="s">
        <v>54</v>
      </c>
      <c r="F2925" s="27">
        <v>153</v>
      </c>
      <c r="G2925" s="1">
        <v>40</v>
      </c>
      <c r="H2925" s="24" t="s">
        <v>722</v>
      </c>
      <c r="I2925" s="12">
        <v>3641.9373750686636</v>
      </c>
      <c r="J2925" s="12">
        <v>3641.9373750686636</v>
      </c>
      <c r="K2925" s="12">
        <f t="shared" si="135"/>
        <v>619.12935376167286</v>
      </c>
      <c r="L2925" s="1" t="s">
        <v>309</v>
      </c>
      <c r="M2925" s="23">
        <f t="shared" si="136"/>
        <v>6.1912935376167288</v>
      </c>
      <c r="N2925" s="26">
        <f t="shared" si="137"/>
        <v>27.457913110906979</v>
      </c>
      <c r="O2925" s="14" t="s">
        <v>484</v>
      </c>
    </row>
    <row r="2926" spans="1:15" x14ac:dyDescent="0.2">
      <c r="A2926" s="5" t="s">
        <v>485</v>
      </c>
      <c r="B2926" s="1" t="s">
        <v>306</v>
      </c>
      <c r="C2926" s="1" t="s">
        <v>7</v>
      </c>
      <c r="D2926" t="s">
        <v>472</v>
      </c>
      <c r="E2926" s="9" t="s">
        <v>102</v>
      </c>
      <c r="F2926" s="27">
        <v>465</v>
      </c>
      <c r="G2926" s="1">
        <v>800</v>
      </c>
      <c r="H2926" s="12">
        <v>685.99998950958297</v>
      </c>
      <c r="I2926" s="12">
        <v>2945.9999799728389</v>
      </c>
      <c r="J2926" s="12">
        <v>3631.9999694824219</v>
      </c>
      <c r="K2926" s="12">
        <f t="shared" si="135"/>
        <v>617.43999481201172</v>
      </c>
      <c r="L2926" s="1" t="s">
        <v>309</v>
      </c>
      <c r="M2926" s="23">
        <f t="shared" si="136"/>
        <v>6.1743999481201168</v>
      </c>
      <c r="N2926" s="26">
        <f t="shared" si="137"/>
        <v>27.533039878921169</v>
      </c>
      <c r="O2926" s="14" t="s">
        <v>484</v>
      </c>
    </row>
    <row r="2927" spans="1:15" x14ac:dyDescent="0.2">
      <c r="A2927" s="5" t="s">
        <v>485</v>
      </c>
      <c r="B2927" s="1" t="s">
        <v>306</v>
      </c>
      <c r="C2927" s="1" t="s">
        <v>7</v>
      </c>
      <c r="D2927" t="s">
        <v>351</v>
      </c>
      <c r="E2927" s="9" t="s">
        <v>54</v>
      </c>
      <c r="F2927" s="27">
        <v>136</v>
      </c>
      <c r="G2927" s="1">
        <v>40</v>
      </c>
      <c r="H2927" s="12">
        <v>1059.9999427795399</v>
      </c>
      <c r="I2927" s="12">
        <v>2569.9999928474431</v>
      </c>
      <c r="J2927" s="12">
        <v>3629.9999356269827</v>
      </c>
      <c r="K2927" s="12">
        <f t="shared" si="135"/>
        <v>617.09998905658711</v>
      </c>
      <c r="L2927" s="1" t="s">
        <v>309</v>
      </c>
      <c r="M2927" s="23">
        <f t="shared" si="136"/>
        <v>6.1709998905658709</v>
      </c>
      <c r="N2927" s="26">
        <f t="shared" si="137"/>
        <v>27.548209854920493</v>
      </c>
      <c r="O2927" s="14" t="s">
        <v>484</v>
      </c>
    </row>
    <row r="2928" spans="1:15" x14ac:dyDescent="0.2">
      <c r="A2928" s="5" t="s">
        <v>485</v>
      </c>
      <c r="B2928" s="1" t="s">
        <v>306</v>
      </c>
      <c r="C2928" s="1" t="s">
        <v>7</v>
      </c>
      <c r="D2928" t="s">
        <v>432</v>
      </c>
      <c r="E2928" s="9" t="s">
        <v>427</v>
      </c>
      <c r="F2928" s="27">
        <v>407</v>
      </c>
      <c r="G2928" s="1">
        <v>1190</v>
      </c>
      <c r="H2928" s="12">
        <v>1119.55213546753</v>
      </c>
      <c r="I2928" s="12">
        <v>2500</v>
      </c>
      <c r="J2928" s="12">
        <v>3619.5521354675302</v>
      </c>
      <c r="K2928" s="12">
        <f t="shared" si="135"/>
        <v>615.32386302948009</v>
      </c>
      <c r="L2928" s="1" t="s">
        <v>309</v>
      </c>
      <c r="M2928" s="23">
        <f t="shared" si="136"/>
        <v>6.1532386302948012</v>
      </c>
      <c r="N2928" s="26">
        <f t="shared" si="137"/>
        <v>27.627727480456141</v>
      </c>
      <c r="O2928" s="14" t="s">
        <v>484</v>
      </c>
    </row>
    <row r="2929" spans="1:15" x14ac:dyDescent="0.2">
      <c r="A2929" s="5" t="s">
        <v>485</v>
      </c>
      <c r="B2929" s="1" t="s">
        <v>306</v>
      </c>
      <c r="C2929" s="1" t="s">
        <v>7</v>
      </c>
      <c r="D2929" t="s">
        <v>445</v>
      </c>
      <c r="E2929" s="9" t="s">
        <v>444</v>
      </c>
      <c r="F2929" s="27">
        <v>569</v>
      </c>
      <c r="G2929" s="1">
        <v>1060</v>
      </c>
      <c r="H2929" s="12">
        <v>1110.00001430511</v>
      </c>
      <c r="I2929" s="12">
        <v>2500</v>
      </c>
      <c r="J2929" s="12">
        <v>3610.0000143051102</v>
      </c>
      <c r="K2929" s="12">
        <f t="shared" si="135"/>
        <v>613.70000243186871</v>
      </c>
      <c r="L2929" s="1" t="s">
        <v>309</v>
      </c>
      <c r="M2929" s="23">
        <f t="shared" si="136"/>
        <v>6.1370000243186871</v>
      </c>
      <c r="N2929" s="26">
        <f t="shared" si="137"/>
        <v>27.700830915162484</v>
      </c>
      <c r="O2929" s="14" t="s">
        <v>484</v>
      </c>
    </row>
    <row r="2930" spans="1:15" x14ac:dyDescent="0.2">
      <c r="A2930" s="5" t="s">
        <v>485</v>
      </c>
      <c r="B2930" s="1" t="s">
        <v>306</v>
      </c>
      <c r="C2930" s="1" t="s">
        <v>7</v>
      </c>
      <c r="D2930" t="s">
        <v>387</v>
      </c>
      <c r="E2930" s="9" t="s">
        <v>54</v>
      </c>
      <c r="F2930" s="27">
        <v>179</v>
      </c>
      <c r="G2930" s="1">
        <v>85</v>
      </c>
      <c r="H2930" s="12" t="s">
        <v>306</v>
      </c>
      <c r="I2930" s="12">
        <v>3609.9999845027942</v>
      </c>
      <c r="J2930" s="12">
        <v>3609.9999845027942</v>
      </c>
      <c r="K2930" s="12">
        <f t="shared" si="135"/>
        <v>613.69999736547504</v>
      </c>
      <c r="L2930" s="1" t="s">
        <v>309</v>
      </c>
      <c r="M2930" s="23">
        <f t="shared" si="136"/>
        <v>6.13699997365475</v>
      </c>
      <c r="N2930" s="26">
        <f t="shared" si="137"/>
        <v>27.700831143846397</v>
      </c>
      <c r="O2930" s="14" t="s">
        <v>484</v>
      </c>
    </row>
    <row r="2931" spans="1:15" x14ac:dyDescent="0.2">
      <c r="A2931" s="5" t="s">
        <v>485</v>
      </c>
      <c r="B2931" s="1" t="s">
        <v>306</v>
      </c>
      <c r="C2931" s="1" t="s">
        <v>7</v>
      </c>
      <c r="D2931" t="s">
        <v>374</v>
      </c>
      <c r="E2931" s="9" t="s">
        <v>54</v>
      </c>
      <c r="F2931" s="27">
        <v>185</v>
      </c>
      <c r="G2931" s="1">
        <v>100</v>
      </c>
      <c r="H2931" s="24" t="s">
        <v>722</v>
      </c>
      <c r="I2931" s="12">
        <v>3606.0833632946019</v>
      </c>
      <c r="J2931" s="12">
        <v>3606.0833632946019</v>
      </c>
      <c r="K2931" s="12">
        <f t="shared" si="135"/>
        <v>613.03417176008236</v>
      </c>
      <c r="L2931" s="1" t="s">
        <v>309</v>
      </c>
      <c r="M2931" s="23">
        <f t="shared" si="136"/>
        <v>6.1303417176008237</v>
      </c>
      <c r="N2931" s="26">
        <f t="shared" si="137"/>
        <v>27.73091743188035</v>
      </c>
      <c r="O2931" s="14" t="s">
        <v>484</v>
      </c>
    </row>
    <row r="2932" spans="1:15" x14ac:dyDescent="0.2">
      <c r="A2932" s="5" t="s">
        <v>485</v>
      </c>
      <c r="B2932" s="1" t="s">
        <v>306</v>
      </c>
      <c r="C2932" s="1" t="s">
        <v>7</v>
      </c>
      <c r="D2932" t="s">
        <v>406</v>
      </c>
      <c r="E2932" s="9" t="s">
        <v>479</v>
      </c>
      <c r="F2932" s="27">
        <v>187</v>
      </c>
      <c r="G2932" s="1">
        <v>90</v>
      </c>
      <c r="H2932" s="12">
        <v>1105.4927110671999</v>
      </c>
      <c r="I2932" s="12">
        <v>2500</v>
      </c>
      <c r="J2932" s="12">
        <v>3605.4927110671997</v>
      </c>
      <c r="K2932" s="12">
        <f t="shared" si="135"/>
        <v>612.93376088142395</v>
      </c>
      <c r="L2932" s="1" t="s">
        <v>309</v>
      </c>
      <c r="M2932" s="23">
        <f t="shared" si="136"/>
        <v>6.1293376088142395</v>
      </c>
      <c r="N2932" s="26">
        <f t="shared" si="137"/>
        <v>27.73546031393882</v>
      </c>
      <c r="O2932" s="14" t="s">
        <v>484</v>
      </c>
    </row>
    <row r="2933" spans="1:15" x14ac:dyDescent="0.2">
      <c r="A2933" s="5" t="s">
        <v>485</v>
      </c>
      <c r="B2933" s="1" t="s">
        <v>306</v>
      </c>
      <c r="C2933" s="1" t="s">
        <v>7</v>
      </c>
      <c r="D2933" t="s">
        <v>381</v>
      </c>
      <c r="E2933" s="9" t="s">
        <v>54</v>
      </c>
      <c r="F2933" s="27">
        <v>169</v>
      </c>
      <c r="G2933" s="1">
        <v>80</v>
      </c>
      <c r="H2933" s="12">
        <v>1100.00002384186</v>
      </c>
      <c r="I2933" s="12">
        <v>2500</v>
      </c>
      <c r="J2933" s="12">
        <v>3600.0000238418597</v>
      </c>
      <c r="K2933" s="12">
        <f t="shared" si="135"/>
        <v>612.00000405311619</v>
      </c>
      <c r="L2933" s="1" t="s">
        <v>309</v>
      </c>
      <c r="M2933" s="23">
        <f t="shared" si="136"/>
        <v>6.1200000405311616</v>
      </c>
      <c r="N2933" s="26">
        <f t="shared" si="137"/>
        <v>27.777777593812811</v>
      </c>
      <c r="O2933" s="14" t="s">
        <v>484</v>
      </c>
    </row>
    <row r="2934" spans="1:15" x14ac:dyDescent="0.2">
      <c r="A2934" s="5" t="s">
        <v>485</v>
      </c>
      <c r="B2934" s="1" t="s">
        <v>306</v>
      </c>
      <c r="C2934" s="1" t="s">
        <v>7</v>
      </c>
      <c r="D2934" t="s">
        <v>461</v>
      </c>
      <c r="E2934" s="9" t="s">
        <v>457</v>
      </c>
      <c r="F2934" s="27">
        <v>170</v>
      </c>
      <c r="G2934" s="1">
        <v>105</v>
      </c>
      <c r="H2934" s="12">
        <v>1090.0000333785999</v>
      </c>
      <c r="I2934" s="12">
        <v>2500</v>
      </c>
      <c r="J2934" s="12">
        <v>3590.0000333786002</v>
      </c>
      <c r="K2934" s="12">
        <f t="shared" si="135"/>
        <v>610.30000567436207</v>
      </c>
      <c r="L2934" s="1" t="s">
        <v>309</v>
      </c>
      <c r="M2934" s="23">
        <f t="shared" si="136"/>
        <v>6.1030000567436211</v>
      </c>
      <c r="N2934" s="26">
        <f t="shared" si="137"/>
        <v>27.85515294435487</v>
      </c>
      <c r="O2934" s="14" t="s">
        <v>484</v>
      </c>
    </row>
    <row r="2935" spans="1:15" x14ac:dyDescent="0.2">
      <c r="A2935" s="5" t="s">
        <v>485</v>
      </c>
      <c r="B2935" s="1" t="s">
        <v>306</v>
      </c>
      <c r="C2935" s="1" t="s">
        <v>7</v>
      </c>
      <c r="D2935" t="s">
        <v>458</v>
      </c>
      <c r="E2935" s="9" t="s">
        <v>457</v>
      </c>
      <c r="F2935" s="27">
        <v>190</v>
      </c>
      <c r="G2935" s="1">
        <v>130</v>
      </c>
      <c r="H2935" s="12" t="s">
        <v>306</v>
      </c>
      <c r="I2935" s="12">
        <v>3590.0000333786002</v>
      </c>
      <c r="J2935" s="12">
        <v>3590.0000333786002</v>
      </c>
      <c r="K2935" s="12">
        <f t="shared" si="135"/>
        <v>610.30000567436207</v>
      </c>
      <c r="L2935" s="1" t="s">
        <v>309</v>
      </c>
      <c r="M2935" s="23">
        <f t="shared" si="136"/>
        <v>6.1030000567436211</v>
      </c>
      <c r="N2935" s="26">
        <f t="shared" si="137"/>
        <v>27.85515294435487</v>
      </c>
      <c r="O2935" s="14" t="s">
        <v>484</v>
      </c>
    </row>
    <row r="2936" spans="1:15" x14ac:dyDescent="0.2">
      <c r="A2936" s="5" t="s">
        <v>485</v>
      </c>
      <c r="B2936" s="1" t="s">
        <v>306</v>
      </c>
      <c r="C2936" s="1" t="s">
        <v>7</v>
      </c>
      <c r="D2936" t="s">
        <v>392</v>
      </c>
      <c r="E2936" s="9" t="s">
        <v>393</v>
      </c>
      <c r="F2936" s="27">
        <v>331</v>
      </c>
      <c r="G2936" s="1">
        <v>440</v>
      </c>
      <c r="H2936" s="12">
        <v>1088.6698961257898</v>
      </c>
      <c r="I2936" s="12">
        <v>2500</v>
      </c>
      <c r="J2936" s="12">
        <v>3588.6698961257898</v>
      </c>
      <c r="K2936" s="12">
        <f t="shared" si="135"/>
        <v>610.07388234138432</v>
      </c>
      <c r="L2936" s="1" t="s">
        <v>309</v>
      </c>
      <c r="M2936" s="23">
        <f t="shared" si="136"/>
        <v>6.1007388234138435</v>
      </c>
      <c r="N2936" s="26">
        <f t="shared" si="137"/>
        <v>27.865477431612398</v>
      </c>
      <c r="O2936" s="14" t="s">
        <v>484</v>
      </c>
    </row>
    <row r="2937" spans="1:15" x14ac:dyDescent="0.2">
      <c r="A2937" s="5" t="s">
        <v>485</v>
      </c>
      <c r="B2937" s="1" t="s">
        <v>306</v>
      </c>
      <c r="C2937" s="1" t="s">
        <v>7</v>
      </c>
      <c r="D2937" t="s">
        <v>367</v>
      </c>
      <c r="E2937" s="9" t="s">
        <v>54</v>
      </c>
      <c r="F2937" s="27">
        <v>142</v>
      </c>
      <c r="G2937" s="1">
        <v>50</v>
      </c>
      <c r="H2937" s="12">
        <v>1080.0000429153399</v>
      </c>
      <c r="I2937" s="12">
        <v>2500</v>
      </c>
      <c r="J2937" s="12">
        <v>3580.0000429153397</v>
      </c>
      <c r="K2937" s="12">
        <f t="shared" si="135"/>
        <v>608.60000729560772</v>
      </c>
      <c r="L2937" s="1" t="s">
        <v>309</v>
      </c>
      <c r="M2937" s="23">
        <f t="shared" si="136"/>
        <v>6.086000072956077</v>
      </c>
      <c r="N2937" s="26">
        <f t="shared" si="137"/>
        <v>27.932960559007682</v>
      </c>
      <c r="O2937" s="14" t="s">
        <v>484</v>
      </c>
    </row>
    <row r="2938" spans="1:15" x14ac:dyDescent="0.2">
      <c r="A2938" s="5" t="s">
        <v>485</v>
      </c>
      <c r="B2938" s="1" t="s">
        <v>306</v>
      </c>
      <c r="C2938" s="1" t="s">
        <v>7</v>
      </c>
      <c r="D2938" t="s">
        <v>446</v>
      </c>
      <c r="E2938" s="9" t="s">
        <v>444</v>
      </c>
      <c r="F2938" s="27">
        <v>597</v>
      </c>
      <c r="G2938" s="1">
        <v>1230</v>
      </c>
      <c r="H2938" s="12">
        <v>1080.0000429153399</v>
      </c>
      <c r="I2938" s="12">
        <v>2500</v>
      </c>
      <c r="J2938" s="12">
        <v>3580.0000429153397</v>
      </c>
      <c r="K2938" s="12">
        <f t="shared" si="135"/>
        <v>608.60000729560772</v>
      </c>
      <c r="L2938" s="1" t="s">
        <v>309</v>
      </c>
      <c r="M2938" s="23">
        <f t="shared" si="136"/>
        <v>6.086000072956077</v>
      </c>
      <c r="N2938" s="26">
        <f t="shared" si="137"/>
        <v>27.932960559007682</v>
      </c>
      <c r="O2938" s="14" t="s">
        <v>484</v>
      </c>
    </row>
    <row r="2939" spans="1:15" x14ac:dyDescent="0.2">
      <c r="A2939" s="5" t="s">
        <v>485</v>
      </c>
      <c r="B2939" s="1" t="s">
        <v>306</v>
      </c>
      <c r="C2939" s="1" t="s">
        <v>7</v>
      </c>
      <c r="D2939" t="s">
        <v>416</v>
      </c>
      <c r="E2939" s="9" t="s">
        <v>414</v>
      </c>
      <c r="F2939" s="27">
        <v>638</v>
      </c>
      <c r="G2939" s="1">
        <v>2885</v>
      </c>
      <c r="H2939" s="12">
        <v>819.99999284744297</v>
      </c>
      <c r="I2939" s="12">
        <v>2759.9999904632568</v>
      </c>
      <c r="J2939" s="12">
        <v>3579.9999833106999</v>
      </c>
      <c r="K2939" s="12">
        <f t="shared" si="135"/>
        <v>608.59999716281902</v>
      </c>
      <c r="L2939" s="1" t="s">
        <v>309</v>
      </c>
      <c r="M2939" s="23">
        <f t="shared" si="136"/>
        <v>6.0859999716281905</v>
      </c>
      <c r="N2939" s="26">
        <f t="shared" si="137"/>
        <v>27.932961024073062</v>
      </c>
      <c r="O2939" s="14" t="s">
        <v>484</v>
      </c>
    </row>
    <row r="2940" spans="1:15" x14ac:dyDescent="0.2">
      <c r="A2940" s="5" t="s">
        <v>485</v>
      </c>
      <c r="B2940" s="1" t="s">
        <v>306</v>
      </c>
      <c r="C2940" s="1" t="s">
        <v>7</v>
      </c>
      <c r="D2940" t="s">
        <v>367</v>
      </c>
      <c r="E2940" s="9" t="s">
        <v>448</v>
      </c>
      <c r="F2940" s="27">
        <v>141</v>
      </c>
      <c r="G2940" s="1">
        <v>59</v>
      </c>
      <c r="H2940" s="12">
        <v>990.00000953674305</v>
      </c>
      <c r="I2940" s="12">
        <v>2580.0000131130219</v>
      </c>
      <c r="J2940" s="12">
        <v>3570.000022649765</v>
      </c>
      <c r="K2940" s="12">
        <f t="shared" si="135"/>
        <v>606.90000385046005</v>
      </c>
      <c r="L2940" s="1" t="s">
        <v>309</v>
      </c>
      <c r="M2940" s="23">
        <f t="shared" si="136"/>
        <v>6.0690000385046003</v>
      </c>
      <c r="N2940" s="26">
        <f t="shared" si="137"/>
        <v>28.011204304076415</v>
      </c>
      <c r="O2940" s="14" t="s">
        <v>484</v>
      </c>
    </row>
    <row r="2941" spans="1:15" x14ac:dyDescent="0.2">
      <c r="A2941" s="5" t="s">
        <v>485</v>
      </c>
      <c r="B2941" s="1" t="s">
        <v>306</v>
      </c>
      <c r="C2941" s="1" t="s">
        <v>7</v>
      </c>
      <c r="D2941" t="s">
        <v>390</v>
      </c>
      <c r="E2941" s="9" t="s">
        <v>389</v>
      </c>
      <c r="F2941" s="27">
        <v>228</v>
      </c>
      <c r="G2941" s="1">
        <v>130</v>
      </c>
      <c r="H2941" s="12">
        <v>1060.26780605316</v>
      </c>
      <c r="I2941" s="12">
        <v>2500</v>
      </c>
      <c r="J2941" s="12">
        <v>3560.2678060531598</v>
      </c>
      <c r="K2941" s="12">
        <f t="shared" si="135"/>
        <v>605.24552702903713</v>
      </c>
      <c r="L2941" s="1" t="s">
        <v>309</v>
      </c>
      <c r="M2941" s="23">
        <f t="shared" si="136"/>
        <v>6.0524552702903716</v>
      </c>
      <c r="N2941" s="26">
        <f t="shared" si="137"/>
        <v>28.087774697729259</v>
      </c>
      <c r="O2941" s="14" t="s">
        <v>484</v>
      </c>
    </row>
    <row r="2942" spans="1:15" x14ac:dyDescent="0.2">
      <c r="A2942" s="5" t="s">
        <v>485</v>
      </c>
      <c r="B2942" s="1" t="s">
        <v>306</v>
      </c>
      <c r="C2942" s="1" t="s">
        <v>7</v>
      </c>
      <c r="D2942" t="s">
        <v>346</v>
      </c>
      <c r="E2942" s="9" t="s">
        <v>448</v>
      </c>
      <c r="F2942" s="27">
        <v>147</v>
      </c>
      <c r="G2942" s="1">
        <v>70</v>
      </c>
      <c r="H2942" s="12">
        <v>1059.9999427795399</v>
      </c>
      <c r="I2942" s="12">
        <v>2500</v>
      </c>
      <c r="J2942" s="12">
        <v>3559.9999427795401</v>
      </c>
      <c r="K2942" s="12">
        <f t="shared" si="135"/>
        <v>605.19999027252186</v>
      </c>
      <c r="L2942" s="1" t="s">
        <v>309</v>
      </c>
      <c r="M2942" s="23">
        <f t="shared" si="136"/>
        <v>6.0519999027252185</v>
      </c>
      <c r="N2942" s="26">
        <f t="shared" si="137"/>
        <v>28.089888091942782</v>
      </c>
      <c r="O2942" s="14" t="s">
        <v>484</v>
      </c>
    </row>
    <row r="2943" spans="1:15" x14ac:dyDescent="0.2">
      <c r="A2943" s="5" t="s">
        <v>485</v>
      </c>
      <c r="B2943" s="1" t="s">
        <v>306</v>
      </c>
      <c r="C2943" s="1" t="s">
        <v>7</v>
      </c>
      <c r="D2943" t="s">
        <v>321</v>
      </c>
      <c r="E2943" s="9" t="s">
        <v>315</v>
      </c>
      <c r="F2943" s="27">
        <v>215</v>
      </c>
      <c r="G2943" s="1">
        <v>135</v>
      </c>
      <c r="H2943" s="24" t="s">
        <v>722</v>
      </c>
      <c r="I2943" s="12">
        <v>3555.3320348262787</v>
      </c>
      <c r="J2943" s="12">
        <v>3555.3320348262787</v>
      </c>
      <c r="K2943" s="12">
        <f t="shared" si="135"/>
        <v>604.40644592046738</v>
      </c>
      <c r="L2943" s="1" t="s">
        <v>309</v>
      </c>
      <c r="M2943" s="23">
        <f t="shared" si="136"/>
        <v>6.0440644592046739</v>
      </c>
      <c r="N2943" s="26">
        <f t="shared" si="137"/>
        <v>28.126768195051639</v>
      </c>
      <c r="O2943" s="14" t="s">
        <v>484</v>
      </c>
    </row>
    <row r="2944" spans="1:15" x14ac:dyDescent="0.2">
      <c r="A2944" s="5" t="s">
        <v>485</v>
      </c>
      <c r="B2944" s="1" t="s">
        <v>306</v>
      </c>
      <c r="C2944" s="1" t="s">
        <v>7</v>
      </c>
      <c r="D2944" t="s">
        <v>472</v>
      </c>
      <c r="E2944" s="9" t="s">
        <v>102</v>
      </c>
      <c r="F2944" s="27">
        <v>429</v>
      </c>
      <c r="G2944" s="1">
        <v>650</v>
      </c>
      <c r="H2944" s="12">
        <v>675.00001192092896</v>
      </c>
      <c r="I2944" s="12">
        <v>2879.999965429306</v>
      </c>
      <c r="J2944" s="12">
        <v>3554.999977350235</v>
      </c>
      <c r="K2944" s="12">
        <f t="shared" si="135"/>
        <v>604.34999614953995</v>
      </c>
      <c r="L2944" s="1" t="s">
        <v>309</v>
      </c>
      <c r="M2944" s="23">
        <f t="shared" si="136"/>
        <v>6.0434999614953995</v>
      </c>
      <c r="N2944" s="26">
        <f t="shared" si="137"/>
        <v>28.129395397221998</v>
      </c>
      <c r="O2944" s="14" t="s">
        <v>484</v>
      </c>
    </row>
    <row r="2945" spans="1:15" x14ac:dyDescent="0.2">
      <c r="A2945" s="5" t="s">
        <v>485</v>
      </c>
      <c r="B2945" s="1" t="s">
        <v>306</v>
      </c>
      <c r="C2945" s="1" t="s">
        <v>7</v>
      </c>
      <c r="D2945" t="s">
        <v>345</v>
      </c>
      <c r="E2945" s="9" t="s">
        <v>54</v>
      </c>
      <c r="F2945" s="27">
        <v>179</v>
      </c>
      <c r="G2945" s="1">
        <v>100</v>
      </c>
      <c r="H2945" s="12">
        <v>839.99997377395596</v>
      </c>
      <c r="I2945" s="12">
        <v>2710.0000083446498</v>
      </c>
      <c r="J2945" s="12">
        <v>3549.9999821186057</v>
      </c>
      <c r="K2945" s="12">
        <f t="shared" si="135"/>
        <v>603.499996960163</v>
      </c>
      <c r="L2945" s="1" t="s">
        <v>309</v>
      </c>
      <c r="M2945" s="23">
        <f t="shared" si="136"/>
        <v>6.0349999696016301</v>
      </c>
      <c r="N2945" s="26">
        <f t="shared" si="137"/>
        <v>28.169014226394719</v>
      </c>
      <c r="O2945" s="14" t="s">
        <v>484</v>
      </c>
    </row>
    <row r="2946" spans="1:15" x14ac:dyDescent="0.2">
      <c r="A2946" s="5" t="s">
        <v>485</v>
      </c>
      <c r="B2946" s="1" t="s">
        <v>306</v>
      </c>
      <c r="C2946" s="1" t="s">
        <v>7</v>
      </c>
      <c r="D2946" t="s">
        <v>378</v>
      </c>
      <c r="E2946" s="9" t="s">
        <v>54</v>
      </c>
      <c r="F2946" s="27">
        <v>161</v>
      </c>
      <c r="G2946" s="1">
        <v>95</v>
      </c>
      <c r="H2946" s="12">
        <v>1049.9999523162799</v>
      </c>
      <c r="I2946" s="12">
        <v>2500</v>
      </c>
      <c r="J2946" s="12">
        <v>3549.9999523162796</v>
      </c>
      <c r="K2946" s="12">
        <f t="shared" si="135"/>
        <v>603.49999189376751</v>
      </c>
      <c r="L2946" s="1" t="s">
        <v>309</v>
      </c>
      <c r="M2946" s="23">
        <f t="shared" si="136"/>
        <v>6.0349999189376753</v>
      </c>
      <c r="N2946" s="26">
        <f t="shared" si="137"/>
        <v>28.169014462874198</v>
      </c>
      <c r="O2946" s="14" t="s">
        <v>484</v>
      </c>
    </row>
    <row r="2947" spans="1:15" x14ac:dyDescent="0.2">
      <c r="A2947" s="5" t="s">
        <v>485</v>
      </c>
      <c r="B2947" s="1" t="s">
        <v>306</v>
      </c>
      <c r="C2947" s="1" t="s">
        <v>7</v>
      </c>
      <c r="D2947" t="s">
        <v>445</v>
      </c>
      <c r="E2947" s="9" t="s">
        <v>444</v>
      </c>
      <c r="F2947" s="27">
        <v>630</v>
      </c>
      <c r="G2947" s="1">
        <v>1700</v>
      </c>
      <c r="H2947" s="12">
        <v>1049.9999523162799</v>
      </c>
      <c r="I2947" s="12">
        <v>2500</v>
      </c>
      <c r="J2947" s="12">
        <v>3549.9999523162796</v>
      </c>
      <c r="K2947" s="12">
        <f t="shared" si="135"/>
        <v>603.49999189376751</v>
      </c>
      <c r="L2947" s="1" t="s">
        <v>309</v>
      </c>
      <c r="M2947" s="23">
        <f t="shared" si="136"/>
        <v>6.0349999189376753</v>
      </c>
      <c r="N2947" s="26">
        <f t="shared" si="137"/>
        <v>28.169014462874198</v>
      </c>
      <c r="O2947" s="14" t="s">
        <v>484</v>
      </c>
    </row>
    <row r="2948" spans="1:15" x14ac:dyDescent="0.2">
      <c r="A2948" s="5" t="s">
        <v>485</v>
      </c>
      <c r="B2948" s="1" t="s">
        <v>306</v>
      </c>
      <c r="C2948" s="1" t="s">
        <v>7</v>
      </c>
      <c r="D2948" t="s">
        <v>474</v>
      </c>
      <c r="E2948" s="9" t="s">
        <v>102</v>
      </c>
      <c r="F2948" s="27">
        <v>429</v>
      </c>
      <c r="G2948" s="1">
        <v>750</v>
      </c>
      <c r="H2948" s="12">
        <v>927.99997329711903</v>
      </c>
      <c r="I2948" s="12">
        <v>2604.9999892711639</v>
      </c>
      <c r="J2948" s="12">
        <v>3532.9999625682831</v>
      </c>
      <c r="K2948" s="12">
        <f t="shared" si="135"/>
        <v>600.60999363660812</v>
      </c>
      <c r="L2948" s="1" t="s">
        <v>309</v>
      </c>
      <c r="M2948" s="23">
        <f t="shared" si="136"/>
        <v>6.0060999363660814</v>
      </c>
      <c r="N2948" s="26">
        <f t="shared" si="137"/>
        <v>28.30455733356586</v>
      </c>
      <c r="O2948" s="14" t="s">
        <v>484</v>
      </c>
    </row>
    <row r="2949" spans="1:15" x14ac:dyDescent="0.2">
      <c r="A2949" s="1">
        <v>738831</v>
      </c>
      <c r="B2949" s="4">
        <v>41828</v>
      </c>
      <c r="C2949" s="1" t="s">
        <v>41</v>
      </c>
      <c r="D2949" t="s">
        <v>132</v>
      </c>
      <c r="E2949" s="8" t="s">
        <v>71</v>
      </c>
      <c r="F2949" s="27">
        <v>766</v>
      </c>
      <c r="G2949" s="28" t="s">
        <v>306</v>
      </c>
      <c r="H2949" s="12">
        <v>2470</v>
      </c>
      <c r="I2949" s="12">
        <v>1062</v>
      </c>
      <c r="J2949" s="12">
        <v>3532</v>
      </c>
      <c r="K2949" s="12">
        <f t="shared" ref="K2949:K3012" si="138">J2949/1000*170</f>
        <v>600.44000000000005</v>
      </c>
      <c r="L2949" s="5" t="s">
        <v>309</v>
      </c>
      <c r="M2949" s="23">
        <f t="shared" ref="M2949:M3012" si="139">K2949/100</f>
        <v>6.0044000000000004</v>
      </c>
      <c r="N2949" s="26">
        <f t="shared" ref="N2949:N3012" si="140">100/J2949*1000</f>
        <v>28.312570781426952</v>
      </c>
      <c r="O2949" s="14" t="s">
        <v>311</v>
      </c>
    </row>
    <row r="2950" spans="1:15" x14ac:dyDescent="0.2">
      <c r="A2950" s="5" t="s">
        <v>485</v>
      </c>
      <c r="B2950" s="1" t="s">
        <v>306</v>
      </c>
      <c r="C2950" s="1" t="s">
        <v>7</v>
      </c>
      <c r="D2950" t="s">
        <v>391</v>
      </c>
      <c r="E2950" s="9" t="s">
        <v>389</v>
      </c>
      <c r="F2950" s="27">
        <v>192</v>
      </c>
      <c r="G2950" s="1">
        <v>80</v>
      </c>
      <c r="H2950" s="12">
        <v>1029.9999713897701</v>
      </c>
      <c r="I2950" s="12">
        <v>2500</v>
      </c>
      <c r="J2950" s="12">
        <v>3529.9999713897701</v>
      </c>
      <c r="K2950" s="12">
        <f t="shared" si="138"/>
        <v>600.09999513626087</v>
      </c>
      <c r="L2950" s="1" t="s">
        <v>309</v>
      </c>
      <c r="M2950" s="23">
        <f t="shared" si="139"/>
        <v>6.0009999513626084</v>
      </c>
      <c r="N2950" s="26">
        <f t="shared" si="140"/>
        <v>28.328612127617028</v>
      </c>
      <c r="O2950" s="14" t="s">
        <v>484</v>
      </c>
    </row>
    <row r="2951" spans="1:15" x14ac:dyDescent="0.2">
      <c r="A2951" s="5" t="s">
        <v>485</v>
      </c>
      <c r="B2951" s="1" t="s">
        <v>306</v>
      </c>
      <c r="C2951" s="1" t="s">
        <v>7</v>
      </c>
      <c r="D2951" t="s">
        <v>379</v>
      </c>
      <c r="E2951" s="9" t="s">
        <v>54</v>
      </c>
      <c r="F2951" s="27">
        <v>134</v>
      </c>
      <c r="G2951" s="1">
        <v>40</v>
      </c>
      <c r="H2951" s="12">
        <v>1019.9999809265099</v>
      </c>
      <c r="I2951" s="12">
        <v>2500</v>
      </c>
      <c r="J2951" s="12">
        <v>3519.99998092651</v>
      </c>
      <c r="K2951" s="12">
        <f t="shared" si="138"/>
        <v>598.39999675750676</v>
      </c>
      <c r="L2951" s="1" t="s">
        <v>309</v>
      </c>
      <c r="M2951" s="23">
        <f t="shared" si="139"/>
        <v>5.9839999675750679</v>
      </c>
      <c r="N2951" s="26">
        <f t="shared" si="140"/>
        <v>28.409091063028555</v>
      </c>
      <c r="O2951" s="14" t="s">
        <v>484</v>
      </c>
    </row>
    <row r="2952" spans="1:15" x14ac:dyDescent="0.2">
      <c r="A2952" s="5" t="s">
        <v>485</v>
      </c>
      <c r="B2952" s="1" t="s">
        <v>306</v>
      </c>
      <c r="C2952" s="1" t="s">
        <v>7</v>
      </c>
      <c r="D2952" t="s">
        <v>446</v>
      </c>
      <c r="E2952" s="9" t="s">
        <v>444</v>
      </c>
      <c r="F2952" s="27">
        <v>685</v>
      </c>
      <c r="G2952" s="1">
        <v>1830</v>
      </c>
      <c r="H2952" s="12">
        <v>1009.9999904632599</v>
      </c>
      <c r="I2952" s="12">
        <v>2500</v>
      </c>
      <c r="J2952" s="12">
        <v>3509.99999046326</v>
      </c>
      <c r="K2952" s="12">
        <f t="shared" si="138"/>
        <v>596.69999837875423</v>
      </c>
      <c r="L2952" s="1" t="s">
        <v>309</v>
      </c>
      <c r="M2952" s="23">
        <f t="shared" si="139"/>
        <v>5.9669999837875425</v>
      </c>
      <c r="N2952" s="26">
        <f t="shared" si="140"/>
        <v>28.490028567436468</v>
      </c>
      <c r="O2952" s="14" t="s">
        <v>484</v>
      </c>
    </row>
    <row r="2953" spans="1:15" x14ac:dyDescent="0.2">
      <c r="A2953" s="5" t="s">
        <v>485</v>
      </c>
      <c r="B2953" s="1" t="s">
        <v>306</v>
      </c>
      <c r="C2953" s="1" t="s">
        <v>7</v>
      </c>
      <c r="D2953" t="s">
        <v>447</v>
      </c>
      <c r="E2953" s="9" t="s">
        <v>444</v>
      </c>
      <c r="F2953" s="27">
        <v>598</v>
      </c>
      <c r="G2953" s="1">
        <v>980</v>
      </c>
      <c r="H2953" s="12">
        <v>1000</v>
      </c>
      <c r="I2953" s="12">
        <v>2500</v>
      </c>
      <c r="J2953" s="12">
        <v>3500</v>
      </c>
      <c r="K2953" s="12">
        <f t="shared" si="138"/>
        <v>595</v>
      </c>
      <c r="L2953" s="1" t="s">
        <v>309</v>
      </c>
      <c r="M2953" s="23">
        <f t="shared" si="139"/>
        <v>5.95</v>
      </c>
      <c r="N2953" s="26">
        <f t="shared" si="140"/>
        <v>28.571428571428569</v>
      </c>
      <c r="O2953" s="14" t="s">
        <v>484</v>
      </c>
    </row>
    <row r="2954" spans="1:15" x14ac:dyDescent="0.2">
      <c r="A2954" s="5" t="s">
        <v>485</v>
      </c>
      <c r="B2954" s="1" t="s">
        <v>306</v>
      </c>
      <c r="C2954" s="1" t="s">
        <v>7</v>
      </c>
      <c r="D2954" t="s">
        <v>321</v>
      </c>
      <c r="E2954" s="9" t="s">
        <v>54</v>
      </c>
      <c r="F2954" s="27">
        <v>175</v>
      </c>
      <c r="G2954" s="1">
        <v>95</v>
      </c>
      <c r="H2954" s="24" t="s">
        <v>722</v>
      </c>
      <c r="I2954" s="12">
        <v>3493.7475025653844</v>
      </c>
      <c r="J2954" s="12">
        <v>3493.7475025653844</v>
      </c>
      <c r="K2954" s="12">
        <f t="shared" si="138"/>
        <v>593.93707543611538</v>
      </c>
      <c r="L2954" s="1" t="s">
        <v>309</v>
      </c>
      <c r="M2954" s="23">
        <f t="shared" si="139"/>
        <v>5.9393707543611534</v>
      </c>
      <c r="N2954" s="26">
        <f t="shared" si="140"/>
        <v>28.622560710690205</v>
      </c>
      <c r="O2954" s="14" t="s">
        <v>484</v>
      </c>
    </row>
    <row r="2955" spans="1:15" x14ac:dyDescent="0.2">
      <c r="A2955" s="5" t="s">
        <v>485</v>
      </c>
      <c r="B2955" s="1" t="s">
        <v>306</v>
      </c>
      <c r="C2955" s="1" t="s">
        <v>7</v>
      </c>
      <c r="D2955" t="s">
        <v>319</v>
      </c>
      <c r="E2955" s="9" t="s">
        <v>54</v>
      </c>
      <c r="F2955" s="27">
        <v>128</v>
      </c>
      <c r="G2955" s="1">
        <v>35</v>
      </c>
      <c r="H2955" s="12">
        <v>990.00000953674305</v>
      </c>
      <c r="I2955" s="12">
        <v>2500</v>
      </c>
      <c r="J2955" s="12">
        <v>3490.0000095367432</v>
      </c>
      <c r="K2955" s="12">
        <f t="shared" si="138"/>
        <v>593.30000162124634</v>
      </c>
      <c r="L2955" s="1" t="s">
        <v>309</v>
      </c>
      <c r="M2955" s="23">
        <f t="shared" si="139"/>
        <v>5.9330000162124632</v>
      </c>
      <c r="N2955" s="26">
        <f t="shared" si="140"/>
        <v>28.653295050642086</v>
      </c>
      <c r="O2955" s="14" t="s">
        <v>484</v>
      </c>
    </row>
    <row r="2956" spans="1:15" x14ac:dyDescent="0.2">
      <c r="A2956" s="5" t="s">
        <v>485</v>
      </c>
      <c r="B2956" s="1" t="s">
        <v>306</v>
      </c>
      <c r="C2956" s="1" t="s">
        <v>7</v>
      </c>
      <c r="D2956" t="s">
        <v>338</v>
      </c>
      <c r="E2956" s="9" t="s">
        <v>448</v>
      </c>
      <c r="F2956" s="27">
        <v>173</v>
      </c>
      <c r="G2956" s="1">
        <v>115</v>
      </c>
      <c r="H2956" s="24" t="s">
        <v>722</v>
      </c>
      <c r="I2956" s="12">
        <v>3489.9999499320979</v>
      </c>
      <c r="J2956" s="12">
        <v>3489.9999499320979</v>
      </c>
      <c r="K2956" s="12">
        <f t="shared" si="138"/>
        <v>593.29999148845661</v>
      </c>
      <c r="L2956" s="1" t="s">
        <v>309</v>
      </c>
      <c r="M2956" s="23">
        <f t="shared" si="139"/>
        <v>5.932999914884566</v>
      </c>
      <c r="N2956" s="26">
        <f t="shared" si="140"/>
        <v>28.653295540002979</v>
      </c>
      <c r="O2956" s="14" t="s">
        <v>484</v>
      </c>
    </row>
    <row r="2957" spans="1:15" x14ac:dyDescent="0.2">
      <c r="A2957" s="1">
        <v>756251</v>
      </c>
      <c r="B2957" s="4">
        <v>41827</v>
      </c>
      <c r="C2957" s="1" t="s">
        <v>19</v>
      </c>
      <c r="D2957" t="s">
        <v>219</v>
      </c>
      <c r="E2957" s="8" t="s">
        <v>102</v>
      </c>
      <c r="F2957" s="27">
        <v>509.5</v>
      </c>
      <c r="G2957" s="28" t="s">
        <v>306</v>
      </c>
      <c r="H2957" s="12">
        <v>2370</v>
      </c>
      <c r="I2957" s="12">
        <v>1115</v>
      </c>
      <c r="J2957" s="12">
        <v>3485</v>
      </c>
      <c r="K2957" s="12">
        <f t="shared" si="138"/>
        <v>592.44999999999993</v>
      </c>
      <c r="L2957" s="5" t="s">
        <v>309</v>
      </c>
      <c r="M2957" s="23">
        <f t="shared" si="139"/>
        <v>5.9244999999999992</v>
      </c>
      <c r="N2957" s="26">
        <f t="shared" si="140"/>
        <v>28.694404591104735</v>
      </c>
      <c r="O2957" s="14" t="s">
        <v>311</v>
      </c>
    </row>
    <row r="2958" spans="1:15" x14ac:dyDescent="0.2">
      <c r="A2958" s="5" t="s">
        <v>485</v>
      </c>
      <c r="B2958" s="1" t="s">
        <v>306</v>
      </c>
      <c r="C2958" s="1" t="s">
        <v>7</v>
      </c>
      <c r="D2958" t="s">
        <v>897</v>
      </c>
      <c r="E2958" s="9" t="s">
        <v>470</v>
      </c>
      <c r="F2958" s="27">
        <v>409</v>
      </c>
      <c r="G2958" s="1">
        <v>1070</v>
      </c>
      <c r="H2958" s="12">
        <v>984.64953899383499</v>
      </c>
      <c r="I2958" s="12">
        <v>2500</v>
      </c>
      <c r="J2958" s="12">
        <v>3484.649538993835</v>
      </c>
      <c r="K2958" s="12">
        <f t="shared" si="138"/>
        <v>592.39042162895191</v>
      </c>
      <c r="L2958" s="1" t="s">
        <v>309</v>
      </c>
      <c r="M2958" s="23">
        <f t="shared" si="139"/>
        <v>5.923904216289519</v>
      </c>
      <c r="N2958" s="26">
        <f t="shared" si="140"/>
        <v>28.697290468089427</v>
      </c>
      <c r="O2958" s="14" t="s">
        <v>484</v>
      </c>
    </row>
    <row r="2959" spans="1:15" x14ac:dyDescent="0.2">
      <c r="A2959" s="5" t="s">
        <v>485</v>
      </c>
      <c r="B2959" s="1" t="s">
        <v>306</v>
      </c>
      <c r="C2959" s="1" t="s">
        <v>7</v>
      </c>
      <c r="D2959" t="s">
        <v>380</v>
      </c>
      <c r="E2959" s="9" t="s">
        <v>457</v>
      </c>
      <c r="F2959" s="27">
        <v>178</v>
      </c>
      <c r="G2959" s="1">
        <v>100</v>
      </c>
      <c r="H2959" s="24" t="s">
        <v>722</v>
      </c>
      <c r="I2959" s="12">
        <v>3479.999959468842</v>
      </c>
      <c r="J2959" s="12">
        <v>3479.999959468842</v>
      </c>
      <c r="K2959" s="12">
        <f t="shared" si="138"/>
        <v>591.59999310970318</v>
      </c>
      <c r="L2959" s="1" t="s">
        <v>309</v>
      </c>
      <c r="M2959" s="23">
        <f t="shared" si="139"/>
        <v>5.9159999310970317</v>
      </c>
      <c r="N2959" s="26">
        <f t="shared" si="140"/>
        <v>28.735632518588638</v>
      </c>
      <c r="O2959" s="14" t="s">
        <v>484</v>
      </c>
    </row>
    <row r="2960" spans="1:15" x14ac:dyDescent="0.2">
      <c r="A2960" s="5" t="s">
        <v>485</v>
      </c>
      <c r="B2960" s="1" t="s">
        <v>306</v>
      </c>
      <c r="C2960" s="1" t="s">
        <v>7</v>
      </c>
      <c r="D2960" t="s">
        <v>392</v>
      </c>
      <c r="E2960" s="9" t="s">
        <v>393</v>
      </c>
      <c r="F2960" s="27">
        <v>398</v>
      </c>
      <c r="G2960" s="1">
        <v>700</v>
      </c>
      <c r="H2960" s="12">
        <v>975.17728805542004</v>
      </c>
      <c r="I2960" s="12">
        <v>2500</v>
      </c>
      <c r="J2960" s="12">
        <v>3475.1772880554199</v>
      </c>
      <c r="K2960" s="12">
        <f t="shared" si="138"/>
        <v>590.78013896942139</v>
      </c>
      <c r="L2960" s="1" t="s">
        <v>309</v>
      </c>
      <c r="M2960" s="23">
        <f t="shared" si="139"/>
        <v>5.9078013896942139</v>
      </c>
      <c r="N2960" s="26">
        <f t="shared" si="140"/>
        <v>28.775510344094208</v>
      </c>
      <c r="O2960" s="14" t="s">
        <v>484</v>
      </c>
    </row>
    <row r="2961" spans="1:15" x14ac:dyDescent="0.2">
      <c r="A2961" s="5" t="s">
        <v>485</v>
      </c>
      <c r="B2961" s="1" t="s">
        <v>306</v>
      </c>
      <c r="C2961" s="1" t="s">
        <v>7</v>
      </c>
      <c r="D2961" t="s">
        <v>473</v>
      </c>
      <c r="E2961" s="9" t="s">
        <v>102</v>
      </c>
      <c r="F2961" s="27">
        <v>445</v>
      </c>
      <c r="G2961" s="1">
        <v>820</v>
      </c>
      <c r="H2961" s="12">
        <v>1470.0000286102299</v>
      </c>
      <c r="I2961" s="12">
        <v>2000</v>
      </c>
      <c r="J2961" s="12">
        <v>3470.0000286102299</v>
      </c>
      <c r="K2961" s="12">
        <f t="shared" si="138"/>
        <v>589.90000486373913</v>
      </c>
      <c r="L2961" s="1" t="s">
        <v>309</v>
      </c>
      <c r="M2961" s="23">
        <f t="shared" si="139"/>
        <v>5.899000048637391</v>
      </c>
      <c r="N2961" s="26">
        <f t="shared" si="140"/>
        <v>28.818443566425849</v>
      </c>
      <c r="O2961" s="14" t="s">
        <v>484</v>
      </c>
    </row>
    <row r="2962" spans="1:15" x14ac:dyDescent="0.2">
      <c r="A2962" s="5" t="s">
        <v>485</v>
      </c>
      <c r="B2962" s="1" t="s">
        <v>306</v>
      </c>
      <c r="C2962" s="1" t="s">
        <v>7</v>
      </c>
      <c r="D2962" t="s">
        <v>446</v>
      </c>
      <c r="E2962" s="9" t="s">
        <v>444</v>
      </c>
      <c r="F2962" s="27">
        <v>540</v>
      </c>
      <c r="G2962" s="1">
        <v>790</v>
      </c>
      <c r="H2962" s="12">
        <v>970.00002861022904</v>
      </c>
      <c r="I2962" s="12">
        <v>2500</v>
      </c>
      <c r="J2962" s="12">
        <v>3470.000028610229</v>
      </c>
      <c r="K2962" s="12">
        <f t="shared" si="138"/>
        <v>589.9000048637389</v>
      </c>
      <c r="L2962" s="1" t="s">
        <v>309</v>
      </c>
      <c r="M2962" s="23">
        <f t="shared" si="139"/>
        <v>5.8990000486373892</v>
      </c>
      <c r="N2962" s="26">
        <f t="shared" si="140"/>
        <v>28.818443566425859</v>
      </c>
      <c r="O2962" s="14" t="s">
        <v>484</v>
      </c>
    </row>
    <row r="2963" spans="1:15" x14ac:dyDescent="0.2">
      <c r="A2963" s="5" t="s">
        <v>485</v>
      </c>
      <c r="B2963" s="1" t="s">
        <v>306</v>
      </c>
      <c r="C2963" s="1" t="s">
        <v>7</v>
      </c>
      <c r="D2963" t="s">
        <v>461</v>
      </c>
      <c r="E2963" s="9" t="s">
        <v>457</v>
      </c>
      <c r="F2963" s="27">
        <v>190</v>
      </c>
      <c r="G2963" s="1">
        <v>135</v>
      </c>
      <c r="H2963" s="12">
        <v>970.00002861022904</v>
      </c>
      <c r="I2963" s="12">
        <v>2500</v>
      </c>
      <c r="J2963" s="12">
        <v>3470.000028610229</v>
      </c>
      <c r="K2963" s="12">
        <f t="shared" si="138"/>
        <v>589.9000048637389</v>
      </c>
      <c r="L2963" s="1" t="s">
        <v>309</v>
      </c>
      <c r="M2963" s="23">
        <f t="shared" si="139"/>
        <v>5.8990000486373892</v>
      </c>
      <c r="N2963" s="26">
        <f t="shared" si="140"/>
        <v>28.818443566425859</v>
      </c>
      <c r="O2963" s="14" t="s">
        <v>484</v>
      </c>
    </row>
    <row r="2964" spans="1:15" x14ac:dyDescent="0.2">
      <c r="A2964" s="5" t="s">
        <v>485</v>
      </c>
      <c r="B2964" s="1" t="s">
        <v>306</v>
      </c>
      <c r="C2964" s="1" t="s">
        <v>7</v>
      </c>
      <c r="D2964" t="s">
        <v>312</v>
      </c>
      <c r="E2964" s="9" t="s">
        <v>313</v>
      </c>
      <c r="F2964" s="27">
        <v>469</v>
      </c>
      <c r="G2964" s="1">
        <v>1195</v>
      </c>
      <c r="H2964" s="12">
        <v>960.76864004135098</v>
      </c>
      <c r="I2964" s="12">
        <v>2500</v>
      </c>
      <c r="J2964" s="12">
        <v>3460.7686400413509</v>
      </c>
      <c r="K2964" s="12">
        <f t="shared" si="138"/>
        <v>588.33066880702961</v>
      </c>
      <c r="L2964" s="1" t="s">
        <v>309</v>
      </c>
      <c r="M2964" s="23">
        <f t="shared" si="139"/>
        <v>5.883306688070296</v>
      </c>
      <c r="N2964" s="26">
        <f t="shared" si="140"/>
        <v>28.895315001122167</v>
      </c>
      <c r="O2964" s="14" t="s">
        <v>484</v>
      </c>
    </row>
    <row r="2965" spans="1:15" x14ac:dyDescent="0.2">
      <c r="A2965" s="5" t="s">
        <v>485</v>
      </c>
      <c r="B2965" s="1" t="s">
        <v>306</v>
      </c>
      <c r="C2965" s="1" t="s">
        <v>7</v>
      </c>
      <c r="D2965" t="s">
        <v>383</v>
      </c>
      <c r="E2965" s="9" t="s">
        <v>54</v>
      </c>
      <c r="F2965" s="27">
        <v>152</v>
      </c>
      <c r="G2965" s="1">
        <v>65</v>
      </c>
      <c r="H2965" s="12">
        <v>959.99997854232799</v>
      </c>
      <c r="I2965" s="12">
        <v>2500</v>
      </c>
      <c r="J2965" s="12">
        <v>3459.9999785423279</v>
      </c>
      <c r="K2965" s="12">
        <f t="shared" si="138"/>
        <v>588.19999635219574</v>
      </c>
      <c r="L2965" s="1" t="s">
        <v>309</v>
      </c>
      <c r="M2965" s="23">
        <f t="shared" si="139"/>
        <v>5.8819999635219578</v>
      </c>
      <c r="N2965" s="26">
        <f t="shared" si="140"/>
        <v>28.901734283284373</v>
      </c>
      <c r="O2965" s="14" t="s">
        <v>484</v>
      </c>
    </row>
    <row r="2966" spans="1:15" x14ac:dyDescent="0.2">
      <c r="A2966" s="5" t="s">
        <v>485</v>
      </c>
      <c r="B2966" s="1" t="s">
        <v>306</v>
      </c>
      <c r="C2966" s="1" t="s">
        <v>7</v>
      </c>
      <c r="D2966" t="s">
        <v>445</v>
      </c>
      <c r="E2966" s="9" t="s">
        <v>444</v>
      </c>
      <c r="F2966" s="27">
        <v>545</v>
      </c>
      <c r="G2966" s="1">
        <v>1020</v>
      </c>
      <c r="H2966" s="12">
        <v>959.99997854232799</v>
      </c>
      <c r="I2966" s="12">
        <v>2500</v>
      </c>
      <c r="J2966" s="12">
        <v>3459.9999785423279</v>
      </c>
      <c r="K2966" s="12">
        <f t="shared" si="138"/>
        <v>588.19999635219574</v>
      </c>
      <c r="L2966" s="1" t="s">
        <v>309</v>
      </c>
      <c r="M2966" s="23">
        <f t="shared" si="139"/>
        <v>5.8819999635219578</v>
      </c>
      <c r="N2966" s="26">
        <f t="shared" si="140"/>
        <v>28.901734283284373</v>
      </c>
      <c r="O2966" s="14" t="s">
        <v>484</v>
      </c>
    </row>
    <row r="2967" spans="1:15" x14ac:dyDescent="0.2">
      <c r="A2967" s="5" t="s">
        <v>485</v>
      </c>
      <c r="B2967" s="1" t="s">
        <v>306</v>
      </c>
      <c r="C2967" s="1" t="s">
        <v>7</v>
      </c>
      <c r="D2967" t="s">
        <v>432</v>
      </c>
      <c r="E2967" s="9" t="s">
        <v>427</v>
      </c>
      <c r="F2967" s="27">
        <v>324</v>
      </c>
      <c r="G2967" s="1">
        <v>590</v>
      </c>
      <c r="H2967" s="12">
        <v>959.63591337204002</v>
      </c>
      <c r="I2967" s="12">
        <v>2500</v>
      </c>
      <c r="J2967" s="12">
        <v>3459.6359133720398</v>
      </c>
      <c r="K2967" s="12">
        <f t="shared" si="138"/>
        <v>588.13810527324677</v>
      </c>
      <c r="L2967" s="1" t="s">
        <v>309</v>
      </c>
      <c r="M2967" s="23">
        <f t="shared" si="139"/>
        <v>5.8813810527324675</v>
      </c>
      <c r="N2967" s="26">
        <f t="shared" si="140"/>
        <v>28.904775676967681</v>
      </c>
      <c r="O2967" s="14" t="s">
        <v>484</v>
      </c>
    </row>
    <row r="2968" spans="1:15" x14ac:dyDescent="0.2">
      <c r="A2968" s="5" t="s">
        <v>485</v>
      </c>
      <c r="B2968" s="1" t="s">
        <v>306</v>
      </c>
      <c r="C2968" s="1" t="s">
        <v>7</v>
      </c>
      <c r="D2968" t="s">
        <v>399</v>
      </c>
      <c r="E2968" s="9" t="s">
        <v>457</v>
      </c>
      <c r="F2968" s="27">
        <v>187</v>
      </c>
      <c r="G2968" s="1">
        <v>150</v>
      </c>
      <c r="H2968" s="24" t="s">
        <v>722</v>
      </c>
      <c r="I2968" s="12">
        <v>3450.000017881393</v>
      </c>
      <c r="J2968" s="12">
        <v>3450.000017881393</v>
      </c>
      <c r="K2968" s="12">
        <f t="shared" si="138"/>
        <v>586.50000303983677</v>
      </c>
      <c r="L2968" s="1" t="s">
        <v>309</v>
      </c>
      <c r="M2968" s="23">
        <f t="shared" si="139"/>
        <v>5.8650000303983676</v>
      </c>
      <c r="N2968" s="26">
        <f t="shared" si="140"/>
        <v>28.98550709614457</v>
      </c>
      <c r="O2968" s="14" t="s">
        <v>484</v>
      </c>
    </row>
    <row r="2969" spans="1:15" x14ac:dyDescent="0.2">
      <c r="A2969" s="5" t="s">
        <v>485</v>
      </c>
      <c r="B2969" s="1" t="s">
        <v>306</v>
      </c>
      <c r="C2969" s="1" t="s">
        <v>7</v>
      </c>
      <c r="D2969" t="s">
        <v>380</v>
      </c>
      <c r="E2969" s="9" t="s">
        <v>457</v>
      </c>
      <c r="F2969" s="27">
        <v>141</v>
      </c>
      <c r="G2969" s="1">
        <v>55</v>
      </c>
      <c r="H2969" s="24" t="s">
        <v>722</v>
      </c>
      <c r="I2969" s="12">
        <v>3450.0000178813925</v>
      </c>
      <c r="J2969" s="12">
        <v>3450.0000178813925</v>
      </c>
      <c r="K2969" s="12">
        <f t="shared" si="138"/>
        <v>586.50000303983677</v>
      </c>
      <c r="L2969" s="1" t="s">
        <v>309</v>
      </c>
      <c r="M2969" s="23">
        <f t="shared" si="139"/>
        <v>5.8650000303983676</v>
      </c>
      <c r="N2969" s="26">
        <f t="shared" si="140"/>
        <v>28.985507096144573</v>
      </c>
      <c r="O2969" s="14" t="s">
        <v>484</v>
      </c>
    </row>
    <row r="2970" spans="1:15" x14ac:dyDescent="0.2">
      <c r="A2970" s="5" t="s">
        <v>485</v>
      </c>
      <c r="B2970" s="1" t="s">
        <v>306</v>
      </c>
      <c r="C2970" s="1" t="s">
        <v>7</v>
      </c>
      <c r="D2970" t="s">
        <v>372</v>
      </c>
      <c r="E2970" s="9" t="s">
        <v>427</v>
      </c>
      <c r="F2970" s="27">
        <v>300</v>
      </c>
      <c r="G2970" s="1">
        <v>305</v>
      </c>
      <c r="H2970" s="24" t="s">
        <v>722</v>
      </c>
      <c r="I2970" s="12">
        <v>3449.9999284744272</v>
      </c>
      <c r="J2970" s="12">
        <v>3449.9999284744272</v>
      </c>
      <c r="K2970" s="12">
        <f t="shared" si="138"/>
        <v>586.49998784065258</v>
      </c>
      <c r="L2970" s="1" t="s">
        <v>309</v>
      </c>
      <c r="M2970" s="23">
        <f t="shared" si="139"/>
        <v>5.8649998784065254</v>
      </c>
      <c r="N2970" s="26">
        <f t="shared" si="140"/>
        <v>28.985507847305811</v>
      </c>
      <c r="O2970" s="14" t="s">
        <v>484</v>
      </c>
    </row>
    <row r="2971" spans="1:15" x14ac:dyDescent="0.2">
      <c r="A2971" s="5" t="s">
        <v>485</v>
      </c>
      <c r="B2971" s="1" t="s">
        <v>306</v>
      </c>
      <c r="C2971" s="1" t="s">
        <v>7</v>
      </c>
      <c r="D2971" t="s">
        <v>447</v>
      </c>
      <c r="E2971" s="9" t="s">
        <v>444</v>
      </c>
      <c r="F2971" s="27">
        <v>678</v>
      </c>
      <c r="G2971" s="1">
        <v>1720</v>
      </c>
      <c r="H2971" s="12">
        <v>939.99999761581398</v>
      </c>
      <c r="I2971" s="12">
        <v>2500</v>
      </c>
      <c r="J2971" s="12">
        <v>3439.9999976158142</v>
      </c>
      <c r="K2971" s="12">
        <f t="shared" si="138"/>
        <v>584.79999959468842</v>
      </c>
      <c r="L2971" s="1" t="s">
        <v>309</v>
      </c>
      <c r="M2971" s="23">
        <f t="shared" si="139"/>
        <v>5.8479999959468838</v>
      </c>
      <c r="N2971" s="26">
        <f t="shared" si="140"/>
        <v>29.069767462008059</v>
      </c>
      <c r="O2971" s="14" t="s">
        <v>484</v>
      </c>
    </row>
    <row r="2972" spans="1:15" x14ac:dyDescent="0.2">
      <c r="A2972" s="5" t="s">
        <v>485</v>
      </c>
      <c r="B2972" s="1" t="s">
        <v>306</v>
      </c>
      <c r="C2972" s="1" t="s">
        <v>7</v>
      </c>
      <c r="D2972" t="s">
        <v>367</v>
      </c>
      <c r="E2972" s="9" t="s">
        <v>448</v>
      </c>
      <c r="F2972" s="27">
        <v>144</v>
      </c>
      <c r="G2972" s="1">
        <v>68</v>
      </c>
      <c r="H2972" s="12">
        <v>879.99999523162796</v>
      </c>
      <c r="I2972" s="12">
        <v>2560.0000023841858</v>
      </c>
      <c r="J2972" s="12">
        <v>3439.9999976158138</v>
      </c>
      <c r="K2972" s="12">
        <f t="shared" si="138"/>
        <v>584.7999995946883</v>
      </c>
      <c r="L2972" s="1" t="s">
        <v>309</v>
      </c>
      <c r="M2972" s="23">
        <f t="shared" si="139"/>
        <v>5.8479999959468829</v>
      </c>
      <c r="N2972" s="26">
        <f t="shared" si="140"/>
        <v>29.069767462008063</v>
      </c>
      <c r="O2972" s="14" t="s">
        <v>484</v>
      </c>
    </row>
    <row r="2973" spans="1:15" x14ac:dyDescent="0.2">
      <c r="A2973" s="5" t="s">
        <v>485</v>
      </c>
      <c r="B2973" s="1" t="s">
        <v>306</v>
      </c>
      <c r="C2973" s="1" t="s">
        <v>7</v>
      </c>
      <c r="D2973" t="s">
        <v>330</v>
      </c>
      <c r="E2973" s="9" t="s">
        <v>457</v>
      </c>
      <c r="F2973" s="27">
        <v>187</v>
      </c>
      <c r="G2973" s="1">
        <v>135</v>
      </c>
      <c r="H2973" s="24" t="s">
        <v>722</v>
      </c>
      <c r="I2973" s="12">
        <v>3419.9999570846549</v>
      </c>
      <c r="J2973" s="12">
        <v>3419.9999570846549</v>
      </c>
      <c r="K2973" s="12">
        <f t="shared" si="138"/>
        <v>581.39999270439137</v>
      </c>
      <c r="L2973" s="1" t="s">
        <v>309</v>
      </c>
      <c r="M2973" s="23">
        <f t="shared" si="139"/>
        <v>5.8139999270439136</v>
      </c>
      <c r="N2973" s="26">
        <f t="shared" si="140"/>
        <v>29.239766448782067</v>
      </c>
      <c r="O2973" s="14" t="s">
        <v>484</v>
      </c>
    </row>
    <row r="2974" spans="1:15" x14ac:dyDescent="0.2">
      <c r="A2974" s="1">
        <v>738511</v>
      </c>
      <c r="B2974" s="4">
        <v>41842</v>
      </c>
      <c r="C2974" s="1" t="s">
        <v>22</v>
      </c>
      <c r="D2974" t="s">
        <v>304</v>
      </c>
      <c r="E2974" s="8" t="s">
        <v>75</v>
      </c>
      <c r="F2974" s="27">
        <v>236</v>
      </c>
      <c r="G2974" s="28" t="s">
        <v>306</v>
      </c>
      <c r="H2974" s="12">
        <v>1700</v>
      </c>
      <c r="I2974" s="12">
        <v>1719</v>
      </c>
      <c r="J2974" s="12">
        <v>3419</v>
      </c>
      <c r="K2974" s="12">
        <f t="shared" si="138"/>
        <v>581.23</v>
      </c>
      <c r="L2974" s="5" t="s">
        <v>309</v>
      </c>
      <c r="M2974" s="23">
        <f t="shared" si="139"/>
        <v>5.8123000000000005</v>
      </c>
      <c r="N2974" s="26">
        <f t="shared" si="140"/>
        <v>29.248318221702252</v>
      </c>
      <c r="O2974" s="14" t="s">
        <v>311</v>
      </c>
    </row>
    <row r="2975" spans="1:15" x14ac:dyDescent="0.2">
      <c r="A2975" s="5" t="s">
        <v>485</v>
      </c>
      <c r="B2975" s="1" t="s">
        <v>306</v>
      </c>
      <c r="C2975" s="1" t="s">
        <v>7</v>
      </c>
      <c r="D2975" t="s">
        <v>406</v>
      </c>
      <c r="E2975" s="9" t="s">
        <v>400</v>
      </c>
      <c r="F2975" s="27">
        <v>770</v>
      </c>
      <c r="G2975" s="1">
        <v>7270</v>
      </c>
      <c r="H2975" s="12">
        <v>915.53455591201805</v>
      </c>
      <c r="I2975" s="12">
        <v>2500</v>
      </c>
      <c r="J2975" s="12">
        <v>3415.5345559120178</v>
      </c>
      <c r="K2975" s="12">
        <f t="shared" si="138"/>
        <v>580.64087450504303</v>
      </c>
      <c r="L2975" s="1" t="s">
        <v>309</v>
      </c>
      <c r="M2975" s="23">
        <f t="shared" si="139"/>
        <v>5.8064087450504305</v>
      </c>
      <c r="N2975" s="26">
        <f t="shared" si="140"/>
        <v>29.27799393125974</v>
      </c>
      <c r="O2975" s="14" t="s">
        <v>484</v>
      </c>
    </row>
    <row r="2976" spans="1:15" x14ac:dyDescent="0.2">
      <c r="A2976" s="1">
        <v>745491</v>
      </c>
      <c r="B2976" s="4">
        <v>41808</v>
      </c>
      <c r="C2976" s="1" t="s">
        <v>10</v>
      </c>
      <c r="D2976" t="s">
        <v>176</v>
      </c>
      <c r="E2976" s="8" t="s">
        <v>61</v>
      </c>
      <c r="F2976" s="27">
        <v>308.5</v>
      </c>
      <c r="G2976" s="28" t="s">
        <v>306</v>
      </c>
      <c r="H2976" s="12">
        <v>2300</v>
      </c>
      <c r="I2976" s="12">
        <v>1108</v>
      </c>
      <c r="J2976" s="12">
        <v>3408</v>
      </c>
      <c r="K2976" s="12">
        <f t="shared" si="138"/>
        <v>579.36</v>
      </c>
      <c r="L2976" s="5" t="s">
        <v>309</v>
      </c>
      <c r="M2976" s="23">
        <f t="shared" si="139"/>
        <v>5.7936000000000005</v>
      </c>
      <c r="N2976" s="26">
        <f t="shared" si="140"/>
        <v>29.342723004694836</v>
      </c>
      <c r="O2976" s="14" t="s">
        <v>311</v>
      </c>
    </row>
    <row r="2977" spans="1:15" x14ac:dyDescent="0.2">
      <c r="A2977" s="5" t="s">
        <v>485</v>
      </c>
      <c r="B2977" s="1" t="s">
        <v>306</v>
      </c>
      <c r="C2977" s="1" t="s">
        <v>7</v>
      </c>
      <c r="D2977" t="s">
        <v>312</v>
      </c>
      <c r="E2977" s="9" t="s">
        <v>313</v>
      </c>
      <c r="F2977" s="27">
        <v>500</v>
      </c>
      <c r="G2977" s="1">
        <v>1195</v>
      </c>
      <c r="H2977" s="12">
        <v>900.94625949859596</v>
      </c>
      <c r="I2977" s="12">
        <v>2500</v>
      </c>
      <c r="J2977" s="12">
        <v>3400.9462594985962</v>
      </c>
      <c r="K2977" s="12">
        <f t="shared" si="138"/>
        <v>578.16086411476135</v>
      </c>
      <c r="L2977" s="1" t="s">
        <v>309</v>
      </c>
      <c r="M2977" s="23">
        <f t="shared" si="139"/>
        <v>5.7816086411476135</v>
      </c>
      <c r="N2977" s="26">
        <f t="shared" si="140"/>
        <v>29.403581347605023</v>
      </c>
      <c r="O2977" s="14" t="s">
        <v>484</v>
      </c>
    </row>
    <row r="2978" spans="1:15" x14ac:dyDescent="0.2">
      <c r="A2978" s="5" t="s">
        <v>485</v>
      </c>
      <c r="B2978" s="1" t="s">
        <v>306</v>
      </c>
      <c r="C2978" s="1" t="s">
        <v>7</v>
      </c>
      <c r="D2978" t="s">
        <v>346</v>
      </c>
      <c r="E2978" s="9" t="s">
        <v>448</v>
      </c>
      <c r="F2978" s="27">
        <v>139</v>
      </c>
      <c r="G2978" s="1">
        <v>50</v>
      </c>
      <c r="H2978" s="12">
        <v>899.99997615814198</v>
      </c>
      <c r="I2978" s="12">
        <v>2500</v>
      </c>
      <c r="J2978" s="12">
        <v>3399.9999761581421</v>
      </c>
      <c r="K2978" s="12">
        <f t="shared" si="138"/>
        <v>577.99999594688416</v>
      </c>
      <c r="L2978" s="1" t="s">
        <v>309</v>
      </c>
      <c r="M2978" s="23">
        <f t="shared" si="139"/>
        <v>5.7799999594688414</v>
      </c>
      <c r="N2978" s="26">
        <f t="shared" si="140"/>
        <v>29.411764912126802</v>
      </c>
      <c r="O2978" s="14" t="s">
        <v>484</v>
      </c>
    </row>
    <row r="2979" spans="1:15" x14ac:dyDescent="0.2">
      <c r="A2979" s="5" t="s">
        <v>485</v>
      </c>
      <c r="B2979" s="1" t="s">
        <v>306</v>
      </c>
      <c r="C2979" s="1" t="s">
        <v>7</v>
      </c>
      <c r="D2979" t="s">
        <v>473</v>
      </c>
      <c r="E2979" s="9" t="s">
        <v>102</v>
      </c>
      <c r="F2979" s="27">
        <v>387</v>
      </c>
      <c r="G2979" s="1">
        <v>520</v>
      </c>
      <c r="H2979" s="12">
        <v>1399.99997615814</v>
      </c>
      <c r="I2979" s="12">
        <v>2000</v>
      </c>
      <c r="J2979" s="12">
        <v>3399.9999761581403</v>
      </c>
      <c r="K2979" s="12">
        <f t="shared" si="138"/>
        <v>577.99999594688381</v>
      </c>
      <c r="L2979" s="1" t="s">
        <v>309</v>
      </c>
      <c r="M2979" s="23">
        <f t="shared" si="139"/>
        <v>5.7799999594688378</v>
      </c>
      <c r="N2979" s="26">
        <f t="shared" si="140"/>
        <v>29.411764912126817</v>
      </c>
      <c r="O2979" s="14" t="s">
        <v>484</v>
      </c>
    </row>
    <row r="2980" spans="1:15" x14ac:dyDescent="0.2">
      <c r="A2980" s="1">
        <v>723411</v>
      </c>
      <c r="B2980" s="4">
        <v>41491</v>
      </c>
      <c r="C2980" s="1" t="s">
        <v>13</v>
      </c>
      <c r="D2980" t="s">
        <v>202</v>
      </c>
      <c r="E2980" s="8" t="s">
        <v>102</v>
      </c>
      <c r="F2980" s="27">
        <v>327</v>
      </c>
      <c r="G2980" s="28" t="s">
        <v>306</v>
      </c>
      <c r="H2980" s="12">
        <v>2800</v>
      </c>
      <c r="I2980" s="12">
        <v>593</v>
      </c>
      <c r="J2980" s="12">
        <v>3393</v>
      </c>
      <c r="K2980" s="12">
        <f t="shared" si="138"/>
        <v>576.80999999999995</v>
      </c>
      <c r="L2980" s="5" t="s">
        <v>309</v>
      </c>
      <c r="M2980" s="23">
        <f t="shared" si="139"/>
        <v>5.7680999999999996</v>
      </c>
      <c r="N2980" s="26">
        <f t="shared" si="140"/>
        <v>29.472443265546715</v>
      </c>
      <c r="O2980" s="14" t="s">
        <v>311</v>
      </c>
    </row>
    <row r="2981" spans="1:15" x14ac:dyDescent="0.2">
      <c r="A2981" s="5" t="s">
        <v>485</v>
      </c>
      <c r="B2981" s="1" t="s">
        <v>306</v>
      </c>
      <c r="C2981" s="1" t="s">
        <v>7</v>
      </c>
      <c r="D2981" t="s">
        <v>370</v>
      </c>
      <c r="E2981" s="9" t="s">
        <v>448</v>
      </c>
      <c r="F2981" s="27">
        <v>136</v>
      </c>
      <c r="G2981" s="1">
        <v>50</v>
      </c>
      <c r="H2981" s="12">
        <v>889.99998569488503</v>
      </c>
      <c r="I2981" s="12">
        <v>2500</v>
      </c>
      <c r="J2981" s="12">
        <v>3389.9999856948853</v>
      </c>
      <c r="K2981" s="12">
        <f t="shared" si="138"/>
        <v>576.29999756813049</v>
      </c>
      <c r="L2981" s="1" t="s">
        <v>309</v>
      </c>
      <c r="M2981" s="23">
        <f t="shared" si="139"/>
        <v>5.7629999756813053</v>
      </c>
      <c r="N2981" s="26">
        <f t="shared" si="140"/>
        <v>29.498525198224126</v>
      </c>
      <c r="O2981" s="14" t="s">
        <v>484</v>
      </c>
    </row>
    <row r="2982" spans="1:15" x14ac:dyDescent="0.2">
      <c r="A2982" s="5" t="s">
        <v>485</v>
      </c>
      <c r="B2982" s="1" t="s">
        <v>306</v>
      </c>
      <c r="C2982" s="1" t="s">
        <v>7</v>
      </c>
      <c r="D2982" t="s">
        <v>318</v>
      </c>
      <c r="E2982" s="9" t="s">
        <v>427</v>
      </c>
      <c r="F2982" s="27">
        <v>376</v>
      </c>
      <c r="G2982" s="1">
        <v>900</v>
      </c>
      <c r="H2982" s="24" t="s">
        <v>722</v>
      </c>
      <c r="I2982" s="12">
        <v>3380.0000250339513</v>
      </c>
      <c r="J2982" s="12">
        <v>3380.0000250339513</v>
      </c>
      <c r="K2982" s="12">
        <f t="shared" si="138"/>
        <v>574.60000425577175</v>
      </c>
      <c r="L2982" s="1" t="s">
        <v>309</v>
      </c>
      <c r="M2982" s="23">
        <f t="shared" si="139"/>
        <v>5.7460000425577178</v>
      </c>
      <c r="N2982" s="26">
        <f t="shared" si="140"/>
        <v>29.585798597440991</v>
      </c>
      <c r="O2982" s="14" t="s">
        <v>484</v>
      </c>
    </row>
    <row r="2983" spans="1:15" x14ac:dyDescent="0.2">
      <c r="A2983" s="5" t="s">
        <v>485</v>
      </c>
      <c r="B2983" s="1" t="s">
        <v>306</v>
      </c>
      <c r="C2983" s="1" t="s">
        <v>7</v>
      </c>
      <c r="D2983" t="s">
        <v>380</v>
      </c>
      <c r="E2983" s="9" t="s">
        <v>457</v>
      </c>
      <c r="F2983" s="27">
        <v>140</v>
      </c>
      <c r="G2983" s="1">
        <v>55</v>
      </c>
      <c r="H2983" s="24" t="s">
        <v>722</v>
      </c>
      <c r="I2983" s="12">
        <v>3379.9999952316289</v>
      </c>
      <c r="J2983" s="12">
        <v>3379.9999952316289</v>
      </c>
      <c r="K2983" s="12">
        <f t="shared" si="138"/>
        <v>574.59999918937694</v>
      </c>
      <c r="L2983" s="1" t="s">
        <v>309</v>
      </c>
      <c r="M2983" s="23">
        <f t="shared" si="139"/>
        <v>5.7459999918937692</v>
      </c>
      <c r="N2983" s="26">
        <f t="shared" si="140"/>
        <v>29.585798858306529</v>
      </c>
      <c r="O2983" s="14" t="s">
        <v>484</v>
      </c>
    </row>
    <row r="2984" spans="1:15" x14ac:dyDescent="0.2">
      <c r="A2984" s="5" t="s">
        <v>485</v>
      </c>
      <c r="B2984" s="1" t="s">
        <v>306</v>
      </c>
      <c r="C2984" s="1" t="s">
        <v>7</v>
      </c>
      <c r="D2984" t="s">
        <v>447</v>
      </c>
      <c r="E2984" s="9" t="s">
        <v>444</v>
      </c>
      <c r="F2984" s="27">
        <v>657</v>
      </c>
      <c r="G2984" s="1">
        <v>1800</v>
      </c>
      <c r="H2984" s="12">
        <v>870.00000476837204</v>
      </c>
      <c r="I2984" s="12">
        <v>2500</v>
      </c>
      <c r="J2984" s="12">
        <v>3370.000004768372</v>
      </c>
      <c r="K2984" s="12">
        <f t="shared" si="138"/>
        <v>572.90000081062328</v>
      </c>
      <c r="L2984" s="1" t="s">
        <v>309</v>
      </c>
      <c r="M2984" s="23">
        <f t="shared" si="139"/>
        <v>5.7290000081062331</v>
      </c>
      <c r="N2984" s="26">
        <f t="shared" si="140"/>
        <v>29.673590462464475</v>
      </c>
      <c r="O2984" s="14" t="s">
        <v>484</v>
      </c>
    </row>
    <row r="2985" spans="1:15" x14ac:dyDescent="0.2">
      <c r="A2985" s="5" t="s">
        <v>485</v>
      </c>
      <c r="B2985" s="1" t="s">
        <v>306</v>
      </c>
      <c r="C2985" s="1" t="s">
        <v>7</v>
      </c>
      <c r="D2985" t="s">
        <v>406</v>
      </c>
      <c r="E2985" s="9" t="s">
        <v>400</v>
      </c>
      <c r="F2985" s="27">
        <v>703</v>
      </c>
      <c r="G2985" s="1">
        <v>5420</v>
      </c>
      <c r="H2985" s="12">
        <v>868.40015649795498</v>
      </c>
      <c r="I2985" s="12">
        <v>2500</v>
      </c>
      <c r="J2985" s="12">
        <v>3368.4001564979549</v>
      </c>
      <c r="K2985" s="12">
        <f t="shared" si="138"/>
        <v>572.62802660465229</v>
      </c>
      <c r="L2985" s="1" t="s">
        <v>309</v>
      </c>
      <c r="M2985" s="23">
        <f t="shared" si="139"/>
        <v>5.7262802660465226</v>
      </c>
      <c r="N2985" s="26">
        <f t="shared" si="140"/>
        <v>29.687684168726442</v>
      </c>
      <c r="O2985" s="14" t="s">
        <v>484</v>
      </c>
    </row>
    <row r="2986" spans="1:15" x14ac:dyDescent="0.2">
      <c r="A2986" s="1">
        <v>704591</v>
      </c>
      <c r="B2986" s="4">
        <v>41464</v>
      </c>
      <c r="C2986" s="1" t="s">
        <v>41</v>
      </c>
      <c r="D2986" t="s">
        <v>127</v>
      </c>
      <c r="E2986" s="8" t="s">
        <v>77</v>
      </c>
      <c r="F2986" s="27">
        <v>479.8</v>
      </c>
      <c r="G2986" s="28" t="s">
        <v>306</v>
      </c>
      <c r="H2986" s="12">
        <v>1660</v>
      </c>
      <c r="I2986" s="12">
        <v>1708</v>
      </c>
      <c r="J2986" s="12">
        <v>3368</v>
      </c>
      <c r="K2986" s="12">
        <f t="shared" si="138"/>
        <v>572.55999999999995</v>
      </c>
      <c r="L2986" s="5" t="s">
        <v>309</v>
      </c>
      <c r="M2986" s="23">
        <f t="shared" si="139"/>
        <v>5.7255999999999991</v>
      </c>
      <c r="N2986" s="26">
        <f t="shared" si="140"/>
        <v>29.691211401425175</v>
      </c>
      <c r="O2986" s="14" t="s">
        <v>311</v>
      </c>
    </row>
    <row r="2987" spans="1:15" x14ac:dyDescent="0.2">
      <c r="A2987" s="5" t="s">
        <v>485</v>
      </c>
      <c r="B2987" s="1" t="s">
        <v>306</v>
      </c>
      <c r="C2987" s="1" t="s">
        <v>7</v>
      </c>
      <c r="D2987" t="s">
        <v>374</v>
      </c>
      <c r="E2987" s="9" t="s">
        <v>54</v>
      </c>
      <c r="F2987" s="27">
        <v>169</v>
      </c>
      <c r="G2987" s="1">
        <v>90</v>
      </c>
      <c r="H2987" s="24" t="s">
        <v>722</v>
      </c>
      <c r="I2987" s="12">
        <v>3365.5636608600616</v>
      </c>
      <c r="J2987" s="12">
        <v>3365.5636608600616</v>
      </c>
      <c r="K2987" s="12">
        <f t="shared" si="138"/>
        <v>572.14582234621048</v>
      </c>
      <c r="L2987" s="1" t="s">
        <v>309</v>
      </c>
      <c r="M2987" s="23">
        <f t="shared" si="139"/>
        <v>5.721458223462105</v>
      </c>
      <c r="N2987" s="26">
        <f t="shared" si="140"/>
        <v>29.712704936457875</v>
      </c>
      <c r="O2987" s="14" t="s">
        <v>484</v>
      </c>
    </row>
    <row r="2988" spans="1:15" x14ac:dyDescent="0.2">
      <c r="A2988" s="5" t="s">
        <v>485</v>
      </c>
      <c r="B2988" s="1" t="s">
        <v>306</v>
      </c>
      <c r="C2988" s="1" t="s">
        <v>7</v>
      </c>
      <c r="D2988" t="s">
        <v>345</v>
      </c>
      <c r="E2988" s="9" t="s">
        <v>54</v>
      </c>
      <c r="F2988" s="27">
        <v>133</v>
      </c>
      <c r="G2988" s="1">
        <v>35</v>
      </c>
      <c r="H2988" s="12">
        <v>560.00000238418602</v>
      </c>
      <c r="I2988" s="12">
        <v>2800.000011920929</v>
      </c>
      <c r="J2988" s="12">
        <v>3360.0000143051147</v>
      </c>
      <c r="K2988" s="12">
        <f t="shared" si="138"/>
        <v>571.20000243186951</v>
      </c>
      <c r="L2988" s="1" t="s">
        <v>309</v>
      </c>
      <c r="M2988" s="23">
        <f t="shared" si="139"/>
        <v>5.7120000243186952</v>
      </c>
      <c r="N2988" s="26">
        <f t="shared" si="140"/>
        <v>29.76190463519421</v>
      </c>
      <c r="O2988" s="14" t="s">
        <v>484</v>
      </c>
    </row>
    <row r="2989" spans="1:15" x14ac:dyDescent="0.2">
      <c r="A2989" s="5" t="s">
        <v>485</v>
      </c>
      <c r="B2989" s="1" t="s">
        <v>306</v>
      </c>
      <c r="C2989" s="1" t="s">
        <v>7</v>
      </c>
      <c r="D2989" t="s">
        <v>363</v>
      </c>
      <c r="E2989" s="9" t="s">
        <v>440</v>
      </c>
      <c r="F2989" s="27">
        <v>154</v>
      </c>
      <c r="G2989" s="1">
        <v>45</v>
      </c>
      <c r="H2989" s="24" t="s">
        <v>722</v>
      </c>
      <c r="I2989" s="12">
        <v>3360.0000143051102</v>
      </c>
      <c r="J2989" s="12">
        <v>3360.0000143051102</v>
      </c>
      <c r="K2989" s="12">
        <f t="shared" si="138"/>
        <v>571.20000243186871</v>
      </c>
      <c r="L2989" s="1" t="s">
        <v>309</v>
      </c>
      <c r="M2989" s="23">
        <f t="shared" si="139"/>
        <v>5.7120000243186873</v>
      </c>
      <c r="N2989" s="26">
        <f t="shared" si="140"/>
        <v>29.761904635194245</v>
      </c>
      <c r="O2989" s="14" t="s">
        <v>484</v>
      </c>
    </row>
    <row r="2990" spans="1:15" x14ac:dyDescent="0.2">
      <c r="A2990" s="5" t="s">
        <v>485</v>
      </c>
      <c r="B2990" s="1" t="s">
        <v>306</v>
      </c>
      <c r="C2990" s="1" t="s">
        <v>7</v>
      </c>
      <c r="D2990" t="s">
        <v>338</v>
      </c>
      <c r="E2990" s="9" t="s">
        <v>409</v>
      </c>
      <c r="F2990" s="27">
        <v>450</v>
      </c>
      <c r="G2990" s="1">
        <v>915</v>
      </c>
      <c r="H2990" s="12">
        <v>850.00002384185802</v>
      </c>
      <c r="I2990" s="12">
        <v>2500</v>
      </c>
      <c r="J2990" s="12">
        <v>3350.0000238418579</v>
      </c>
      <c r="K2990" s="12">
        <f t="shared" si="138"/>
        <v>569.50000405311584</v>
      </c>
      <c r="L2990" s="1" t="s">
        <v>309</v>
      </c>
      <c r="M2990" s="23">
        <f t="shared" si="139"/>
        <v>5.6950000405311583</v>
      </c>
      <c r="N2990" s="26">
        <f t="shared" si="140"/>
        <v>29.850746056209779</v>
      </c>
      <c r="O2990" s="14" t="s">
        <v>484</v>
      </c>
    </row>
    <row r="2991" spans="1:15" x14ac:dyDescent="0.2">
      <c r="A2991" s="5" t="s">
        <v>485</v>
      </c>
      <c r="B2991" s="1" t="s">
        <v>306</v>
      </c>
      <c r="C2991" s="1" t="s">
        <v>7</v>
      </c>
      <c r="D2991" t="s">
        <v>331</v>
      </c>
      <c r="E2991" s="9" t="s">
        <v>54</v>
      </c>
      <c r="F2991" s="27">
        <v>190</v>
      </c>
      <c r="G2991" s="1">
        <v>120</v>
      </c>
      <c r="H2991" s="24" t="s">
        <v>722</v>
      </c>
      <c r="I2991" s="12">
        <v>3349.9999642372131</v>
      </c>
      <c r="J2991" s="12">
        <v>3349.9999642372131</v>
      </c>
      <c r="K2991" s="12">
        <f t="shared" si="138"/>
        <v>569.49999392032623</v>
      </c>
      <c r="L2991" s="1" t="s">
        <v>309</v>
      </c>
      <c r="M2991" s="23">
        <f t="shared" si="139"/>
        <v>5.694999939203262</v>
      </c>
      <c r="N2991" s="26">
        <f t="shared" si="140"/>
        <v>29.850746587327134</v>
      </c>
      <c r="O2991" s="14" t="s">
        <v>484</v>
      </c>
    </row>
    <row r="2992" spans="1:15" x14ac:dyDescent="0.2">
      <c r="A2992" s="5" t="s">
        <v>485</v>
      </c>
      <c r="B2992" s="1" t="s">
        <v>306</v>
      </c>
      <c r="C2992" s="1" t="s">
        <v>7</v>
      </c>
      <c r="D2992" t="s">
        <v>443</v>
      </c>
      <c r="E2992" s="9" t="s">
        <v>444</v>
      </c>
      <c r="F2992" s="27">
        <v>595</v>
      </c>
      <c r="G2992" s="1">
        <v>1320</v>
      </c>
      <c r="H2992" s="12">
        <v>819.99999284744297</v>
      </c>
      <c r="I2992" s="12">
        <v>2520.0000107288361</v>
      </c>
      <c r="J2992" s="12">
        <v>3340.0000035762791</v>
      </c>
      <c r="K2992" s="12">
        <f t="shared" si="138"/>
        <v>567.80000060796749</v>
      </c>
      <c r="L2992" s="1" t="s">
        <v>309</v>
      </c>
      <c r="M2992" s="23">
        <f t="shared" si="139"/>
        <v>5.6780000060796745</v>
      </c>
      <c r="N2992" s="26">
        <f t="shared" si="140"/>
        <v>29.940119728420889</v>
      </c>
      <c r="O2992" s="14" t="s">
        <v>484</v>
      </c>
    </row>
    <row r="2993" spans="1:15" x14ac:dyDescent="0.2">
      <c r="A2993" s="5" t="s">
        <v>485</v>
      </c>
      <c r="B2993" s="1" t="s">
        <v>306</v>
      </c>
      <c r="C2993" s="1" t="s">
        <v>7</v>
      </c>
      <c r="D2993" t="s">
        <v>380</v>
      </c>
      <c r="E2993" s="9" t="s">
        <v>448</v>
      </c>
      <c r="F2993" s="27">
        <v>122</v>
      </c>
      <c r="G2993" s="1">
        <v>35</v>
      </c>
      <c r="H2993" s="24" t="s">
        <v>722</v>
      </c>
      <c r="I2993" s="12">
        <v>3330.0000429153438</v>
      </c>
      <c r="J2993" s="12">
        <v>3330.0000429153438</v>
      </c>
      <c r="K2993" s="12">
        <f t="shared" si="138"/>
        <v>566.10000729560841</v>
      </c>
      <c r="L2993" s="1" t="s">
        <v>309</v>
      </c>
      <c r="M2993" s="23">
        <f t="shared" si="139"/>
        <v>5.6610000729560843</v>
      </c>
      <c r="N2993" s="26">
        <f t="shared" si="140"/>
        <v>30.030029643018306</v>
      </c>
      <c r="O2993" s="14" t="s">
        <v>484</v>
      </c>
    </row>
    <row r="2994" spans="1:15" x14ac:dyDescent="0.2">
      <c r="A2994" s="5" t="s">
        <v>485</v>
      </c>
      <c r="B2994" s="1" t="s">
        <v>306</v>
      </c>
      <c r="C2994" s="1" t="s">
        <v>7</v>
      </c>
      <c r="D2994" t="s">
        <v>330</v>
      </c>
      <c r="E2994" s="9" t="s">
        <v>457</v>
      </c>
      <c r="F2994" s="27">
        <v>187</v>
      </c>
      <c r="G2994" s="1">
        <v>130</v>
      </c>
      <c r="H2994" s="24" t="s">
        <v>722</v>
      </c>
      <c r="I2994" s="12">
        <v>3330.0000429153397</v>
      </c>
      <c r="J2994" s="12">
        <v>3330.0000429153397</v>
      </c>
      <c r="K2994" s="12">
        <f t="shared" si="138"/>
        <v>566.10000729560772</v>
      </c>
      <c r="L2994" s="1" t="s">
        <v>309</v>
      </c>
      <c r="M2994" s="23">
        <f t="shared" si="139"/>
        <v>5.6610000729560772</v>
      </c>
      <c r="N2994" s="26">
        <f t="shared" si="140"/>
        <v>30.030029643018338</v>
      </c>
      <c r="O2994" s="14" t="s">
        <v>484</v>
      </c>
    </row>
    <row r="2995" spans="1:15" x14ac:dyDescent="0.2">
      <c r="A2995" s="5" t="s">
        <v>485</v>
      </c>
      <c r="B2995" s="1" t="s">
        <v>306</v>
      </c>
      <c r="C2995" s="1" t="s">
        <v>7</v>
      </c>
      <c r="D2995" t="s">
        <v>416</v>
      </c>
      <c r="E2995" s="9" t="s">
        <v>414</v>
      </c>
      <c r="F2995" s="27">
        <v>661</v>
      </c>
      <c r="G2995" s="1">
        <v>2505</v>
      </c>
      <c r="H2995" s="12">
        <v>660.00002622604404</v>
      </c>
      <c r="I2995" s="12">
        <v>2659.9999964237209</v>
      </c>
      <c r="J2995" s="12">
        <v>3320.000022649765</v>
      </c>
      <c r="K2995" s="12">
        <f t="shared" si="138"/>
        <v>564.40000385046005</v>
      </c>
      <c r="L2995" s="1" t="s">
        <v>309</v>
      </c>
      <c r="M2995" s="23">
        <f t="shared" si="139"/>
        <v>5.6440000385046005</v>
      </c>
      <c r="N2995" s="26">
        <f t="shared" si="140"/>
        <v>30.120481722222337</v>
      </c>
      <c r="O2995" s="14" t="s">
        <v>484</v>
      </c>
    </row>
    <row r="2996" spans="1:15" x14ac:dyDescent="0.2">
      <c r="A2996" s="5" t="s">
        <v>485</v>
      </c>
      <c r="B2996" s="1" t="s">
        <v>306</v>
      </c>
      <c r="C2996" s="1" t="s">
        <v>7</v>
      </c>
      <c r="D2996" t="s">
        <v>324</v>
      </c>
      <c r="E2996" s="9" t="s">
        <v>315</v>
      </c>
      <c r="F2996" s="27">
        <v>254</v>
      </c>
      <c r="G2996" s="1">
        <v>200</v>
      </c>
      <c r="H2996" s="12">
        <v>819.99999284744297</v>
      </c>
      <c r="I2996" s="12">
        <v>2500</v>
      </c>
      <c r="J2996" s="12">
        <v>3319.9999928474431</v>
      </c>
      <c r="K2996" s="12">
        <f t="shared" si="138"/>
        <v>564.39999878406536</v>
      </c>
      <c r="L2996" s="1" t="s">
        <v>309</v>
      </c>
      <c r="M2996" s="23">
        <f t="shared" si="139"/>
        <v>5.6439999878406537</v>
      </c>
      <c r="N2996" s="26">
        <f t="shared" si="140"/>
        <v>30.120481992601945</v>
      </c>
      <c r="O2996" s="14" t="s">
        <v>484</v>
      </c>
    </row>
    <row r="2997" spans="1:15" x14ac:dyDescent="0.2">
      <c r="A2997" s="5" t="s">
        <v>485</v>
      </c>
      <c r="B2997" s="1" t="s">
        <v>306</v>
      </c>
      <c r="C2997" s="1" t="s">
        <v>7</v>
      </c>
      <c r="D2997" t="s">
        <v>355</v>
      </c>
      <c r="E2997" s="9" t="s">
        <v>54</v>
      </c>
      <c r="F2997" s="27">
        <v>165</v>
      </c>
      <c r="G2997" s="1">
        <v>95</v>
      </c>
      <c r="H2997" s="12">
        <v>819.99999284744297</v>
      </c>
      <c r="I2997" s="12">
        <v>2500</v>
      </c>
      <c r="J2997" s="12">
        <v>3319.9999928474431</v>
      </c>
      <c r="K2997" s="12">
        <f t="shared" si="138"/>
        <v>564.39999878406536</v>
      </c>
      <c r="L2997" s="1" t="s">
        <v>309</v>
      </c>
      <c r="M2997" s="23">
        <f t="shared" si="139"/>
        <v>5.6439999878406537</v>
      </c>
      <c r="N2997" s="26">
        <f t="shared" si="140"/>
        <v>30.120481992601945</v>
      </c>
      <c r="O2997" s="14" t="s">
        <v>484</v>
      </c>
    </row>
    <row r="2998" spans="1:15" x14ac:dyDescent="0.2">
      <c r="A2998" s="5" t="s">
        <v>485</v>
      </c>
      <c r="B2998" s="1" t="s">
        <v>306</v>
      </c>
      <c r="C2998" s="1" t="s">
        <v>7</v>
      </c>
      <c r="D2998" t="s">
        <v>446</v>
      </c>
      <c r="E2998" s="9" t="s">
        <v>444</v>
      </c>
      <c r="F2998" s="27">
        <v>595</v>
      </c>
      <c r="G2998" s="1">
        <v>1140</v>
      </c>
      <c r="H2998" s="12">
        <v>819.99999284744297</v>
      </c>
      <c r="I2998" s="12">
        <v>2500</v>
      </c>
      <c r="J2998" s="12">
        <v>3319.9999928474431</v>
      </c>
      <c r="K2998" s="12">
        <f t="shared" si="138"/>
        <v>564.39999878406536</v>
      </c>
      <c r="L2998" s="1" t="s">
        <v>309</v>
      </c>
      <c r="M2998" s="23">
        <f t="shared" si="139"/>
        <v>5.6439999878406537</v>
      </c>
      <c r="N2998" s="26">
        <f t="shared" si="140"/>
        <v>30.120481992601945</v>
      </c>
      <c r="O2998" s="14" t="s">
        <v>484</v>
      </c>
    </row>
    <row r="2999" spans="1:15" x14ac:dyDescent="0.2">
      <c r="A2999" s="5" t="s">
        <v>485</v>
      </c>
      <c r="B2999" s="1" t="s">
        <v>306</v>
      </c>
      <c r="C2999" s="1" t="s">
        <v>7</v>
      </c>
      <c r="D2999" t="s">
        <v>438</v>
      </c>
      <c r="E2999" s="9" t="s">
        <v>456</v>
      </c>
      <c r="F2999" s="27">
        <v>410</v>
      </c>
      <c r="G2999" s="1">
        <v>710</v>
      </c>
      <c r="H2999" s="12">
        <v>779.99997138977096</v>
      </c>
      <c r="I2999" s="12">
        <v>2530.0000011920929</v>
      </c>
      <c r="J2999" s="12">
        <v>3309.9999725818639</v>
      </c>
      <c r="K2999" s="12">
        <f t="shared" si="138"/>
        <v>562.69999533891689</v>
      </c>
      <c r="L2999" s="1" t="s">
        <v>309</v>
      </c>
      <c r="M2999" s="23">
        <f t="shared" si="139"/>
        <v>5.626999953389169</v>
      </c>
      <c r="N2999" s="26">
        <f t="shared" si="140"/>
        <v>30.211480612792293</v>
      </c>
      <c r="O2999" s="14" t="s">
        <v>484</v>
      </c>
    </row>
    <row r="3000" spans="1:15" x14ac:dyDescent="0.2">
      <c r="A3000" s="5" t="s">
        <v>485</v>
      </c>
      <c r="B3000" s="1" t="s">
        <v>306</v>
      </c>
      <c r="C3000" s="1" t="s">
        <v>7</v>
      </c>
      <c r="D3000" t="s">
        <v>330</v>
      </c>
      <c r="E3000" s="9" t="s">
        <v>457</v>
      </c>
      <c r="F3000" s="27">
        <v>188</v>
      </c>
      <c r="G3000" s="1">
        <v>120</v>
      </c>
      <c r="H3000" s="24" t="s">
        <v>722</v>
      </c>
      <c r="I3000" s="12">
        <v>3309.9999427795401</v>
      </c>
      <c r="J3000" s="12">
        <v>3309.9999427795401</v>
      </c>
      <c r="K3000" s="12">
        <f t="shared" si="138"/>
        <v>562.69999027252186</v>
      </c>
      <c r="L3000" s="1" t="s">
        <v>309</v>
      </c>
      <c r="M3000" s="23">
        <f t="shared" si="139"/>
        <v>5.6269999027252187</v>
      </c>
      <c r="N3000" s="26">
        <f t="shared" si="140"/>
        <v>30.211480884808104</v>
      </c>
      <c r="O3000" s="14" t="s">
        <v>484</v>
      </c>
    </row>
    <row r="3001" spans="1:15" x14ac:dyDescent="0.2">
      <c r="A3001" s="5" t="s">
        <v>485</v>
      </c>
      <c r="B3001" s="1" t="s">
        <v>306</v>
      </c>
      <c r="C3001" s="1" t="s">
        <v>7</v>
      </c>
      <c r="D3001" t="s">
        <v>458</v>
      </c>
      <c r="E3001" s="9" t="s">
        <v>457</v>
      </c>
      <c r="F3001" s="27">
        <v>180</v>
      </c>
      <c r="G3001" s="1">
        <v>115</v>
      </c>
      <c r="H3001" s="12" t="s">
        <v>306</v>
      </c>
      <c r="I3001" s="12">
        <v>3309.9999427795401</v>
      </c>
      <c r="J3001" s="12">
        <v>3309.9999427795401</v>
      </c>
      <c r="K3001" s="12">
        <f t="shared" si="138"/>
        <v>562.69999027252186</v>
      </c>
      <c r="L3001" s="1" t="s">
        <v>309</v>
      </c>
      <c r="M3001" s="23">
        <f t="shared" si="139"/>
        <v>5.6269999027252187</v>
      </c>
      <c r="N3001" s="26">
        <f t="shared" si="140"/>
        <v>30.211480884808104</v>
      </c>
      <c r="O3001" s="14" t="s">
        <v>484</v>
      </c>
    </row>
    <row r="3002" spans="1:15" x14ac:dyDescent="0.2">
      <c r="A3002" s="5" t="s">
        <v>485</v>
      </c>
      <c r="B3002" s="1" t="s">
        <v>306</v>
      </c>
      <c r="C3002" s="1" t="s">
        <v>7</v>
      </c>
      <c r="D3002" t="s">
        <v>321</v>
      </c>
      <c r="E3002" s="9" t="s">
        <v>54</v>
      </c>
      <c r="F3002" s="27">
        <v>165</v>
      </c>
      <c r="G3002" s="1">
        <v>65</v>
      </c>
      <c r="H3002" s="24" t="s">
        <v>722</v>
      </c>
      <c r="I3002" s="12">
        <v>3303.7750720977779</v>
      </c>
      <c r="J3002" s="12">
        <v>3303.7750720977779</v>
      </c>
      <c r="K3002" s="12">
        <f t="shared" si="138"/>
        <v>561.6417622566222</v>
      </c>
      <c r="L3002" s="1" t="s">
        <v>309</v>
      </c>
      <c r="M3002" s="23">
        <f t="shared" si="139"/>
        <v>5.6164176225662219</v>
      </c>
      <c r="N3002" s="26">
        <f t="shared" si="140"/>
        <v>30.26840442152244</v>
      </c>
      <c r="O3002" s="14" t="s">
        <v>484</v>
      </c>
    </row>
    <row r="3003" spans="1:15" x14ac:dyDescent="0.2">
      <c r="A3003" s="1" t="s">
        <v>485</v>
      </c>
      <c r="B3003" s="4" t="s">
        <v>626</v>
      </c>
      <c r="C3003" s="1" t="s">
        <v>7</v>
      </c>
      <c r="D3003" t="s">
        <v>633</v>
      </c>
      <c r="E3003" s="8" t="s">
        <v>54</v>
      </c>
      <c r="F3003" s="28" t="s">
        <v>306</v>
      </c>
      <c r="G3003" s="28" t="s">
        <v>306</v>
      </c>
      <c r="H3003" s="12" t="s">
        <v>306</v>
      </c>
      <c r="I3003" s="12">
        <v>3300</v>
      </c>
      <c r="J3003" s="12">
        <v>3300</v>
      </c>
      <c r="K3003" s="12">
        <f t="shared" si="138"/>
        <v>561</v>
      </c>
      <c r="L3003" s="12" t="s">
        <v>309</v>
      </c>
      <c r="M3003" s="23">
        <f t="shared" si="139"/>
        <v>5.61</v>
      </c>
      <c r="N3003" s="26">
        <f t="shared" si="140"/>
        <v>30.303030303030305</v>
      </c>
      <c r="O3003" s="14" t="s">
        <v>884</v>
      </c>
    </row>
    <row r="3004" spans="1:15" x14ac:dyDescent="0.2">
      <c r="A3004" s="1" t="s">
        <v>485</v>
      </c>
      <c r="B3004" s="4" t="s">
        <v>593</v>
      </c>
      <c r="C3004" s="1" t="s">
        <v>29</v>
      </c>
      <c r="D3004" t="s">
        <v>606</v>
      </c>
      <c r="E3004" s="8" t="s">
        <v>211</v>
      </c>
      <c r="F3004" s="28" t="s">
        <v>306</v>
      </c>
      <c r="G3004" s="28" t="s">
        <v>306</v>
      </c>
      <c r="H3004" s="12">
        <v>3300</v>
      </c>
      <c r="I3004" s="12" t="s">
        <v>306</v>
      </c>
      <c r="J3004" s="12">
        <v>3300</v>
      </c>
      <c r="K3004" s="12">
        <f t="shared" si="138"/>
        <v>561</v>
      </c>
      <c r="L3004" s="12" t="s">
        <v>309</v>
      </c>
      <c r="M3004" s="23">
        <f t="shared" si="139"/>
        <v>5.61</v>
      </c>
      <c r="N3004" s="26">
        <f t="shared" si="140"/>
        <v>30.303030303030305</v>
      </c>
      <c r="O3004" s="14" t="s">
        <v>833</v>
      </c>
    </row>
    <row r="3005" spans="1:15" x14ac:dyDescent="0.2">
      <c r="A3005" s="5" t="s">
        <v>485</v>
      </c>
      <c r="B3005" s="1" t="s">
        <v>306</v>
      </c>
      <c r="C3005" s="1" t="s">
        <v>7</v>
      </c>
      <c r="D3005" t="s">
        <v>324</v>
      </c>
      <c r="E3005" s="9" t="s">
        <v>315</v>
      </c>
      <c r="F3005" s="27">
        <v>229</v>
      </c>
      <c r="G3005" s="1">
        <v>135</v>
      </c>
      <c r="H3005" s="12">
        <v>790.00002145767201</v>
      </c>
      <c r="I3005" s="12">
        <v>2500</v>
      </c>
      <c r="J3005" s="12">
        <v>3290.0000214576721</v>
      </c>
      <c r="K3005" s="12">
        <f t="shared" si="138"/>
        <v>559.30000364780426</v>
      </c>
      <c r="L3005" s="1" t="s">
        <v>309</v>
      </c>
      <c r="M3005" s="23">
        <f t="shared" si="139"/>
        <v>5.5930000364780428</v>
      </c>
      <c r="N3005" s="26">
        <f t="shared" si="140"/>
        <v>30.395136579875725</v>
      </c>
      <c r="O3005" s="14" t="s">
        <v>484</v>
      </c>
    </row>
    <row r="3006" spans="1:15" x14ac:dyDescent="0.2">
      <c r="A3006" s="5" t="s">
        <v>485</v>
      </c>
      <c r="B3006" s="1" t="s">
        <v>306</v>
      </c>
      <c r="C3006" s="1" t="s">
        <v>7</v>
      </c>
      <c r="D3006" t="s">
        <v>356</v>
      </c>
      <c r="E3006" s="9" t="s">
        <v>54</v>
      </c>
      <c r="F3006" s="27">
        <v>144</v>
      </c>
      <c r="G3006" s="1">
        <v>45</v>
      </c>
      <c r="H3006" s="24" t="s">
        <v>722</v>
      </c>
      <c r="I3006" s="12">
        <v>3289.9999916553502</v>
      </c>
      <c r="J3006" s="12">
        <v>3289.9999916553502</v>
      </c>
      <c r="K3006" s="12">
        <f t="shared" si="138"/>
        <v>559.29999858140957</v>
      </c>
      <c r="L3006" s="1" t="s">
        <v>309</v>
      </c>
      <c r="M3006" s="23">
        <f t="shared" si="139"/>
        <v>5.592999985814096</v>
      </c>
      <c r="N3006" s="26">
        <f t="shared" si="140"/>
        <v>30.395136855208747</v>
      </c>
      <c r="O3006" s="14" t="s">
        <v>484</v>
      </c>
    </row>
    <row r="3007" spans="1:15" x14ac:dyDescent="0.2">
      <c r="A3007" s="5" t="s">
        <v>485</v>
      </c>
      <c r="B3007" s="1" t="s">
        <v>306</v>
      </c>
      <c r="C3007" s="1" t="s">
        <v>7</v>
      </c>
      <c r="D3007" t="s">
        <v>466</v>
      </c>
      <c r="E3007" s="9" t="s">
        <v>457</v>
      </c>
      <c r="F3007" s="27">
        <v>257</v>
      </c>
      <c r="G3007" s="1">
        <v>330</v>
      </c>
      <c r="H3007" s="24" t="s">
        <v>722</v>
      </c>
      <c r="I3007" s="12">
        <v>3289.9999618530301</v>
      </c>
      <c r="J3007" s="12">
        <v>3289.9999618530301</v>
      </c>
      <c r="K3007" s="12">
        <f t="shared" si="138"/>
        <v>559.2999935150151</v>
      </c>
      <c r="L3007" s="1" t="s">
        <v>309</v>
      </c>
      <c r="M3007" s="23">
        <f t="shared" si="139"/>
        <v>5.5929999351501509</v>
      </c>
      <c r="N3007" s="26">
        <f t="shared" si="140"/>
        <v>30.395137130541759</v>
      </c>
      <c r="O3007" s="14" t="s">
        <v>484</v>
      </c>
    </row>
    <row r="3008" spans="1:15" x14ac:dyDescent="0.2">
      <c r="A3008" s="5" t="s">
        <v>485</v>
      </c>
      <c r="B3008" s="1" t="s">
        <v>306</v>
      </c>
      <c r="C3008" s="1" t="s">
        <v>7</v>
      </c>
      <c r="D3008" t="s">
        <v>432</v>
      </c>
      <c r="E3008" s="9" t="s">
        <v>427</v>
      </c>
      <c r="F3008" s="27">
        <v>325</v>
      </c>
      <c r="G3008" s="1">
        <v>600</v>
      </c>
      <c r="H3008" s="12">
        <v>785.49849987029995</v>
      </c>
      <c r="I3008" s="12">
        <v>2500</v>
      </c>
      <c r="J3008" s="12">
        <v>3285.4984998702998</v>
      </c>
      <c r="K3008" s="12">
        <f t="shared" si="138"/>
        <v>558.53474497795094</v>
      </c>
      <c r="L3008" s="1" t="s">
        <v>309</v>
      </c>
      <c r="M3008" s="23">
        <f t="shared" si="139"/>
        <v>5.5853474497795093</v>
      </c>
      <c r="N3008" s="26">
        <f t="shared" si="140"/>
        <v>30.436781512439484</v>
      </c>
      <c r="O3008" s="14" t="s">
        <v>484</v>
      </c>
    </row>
    <row r="3009" spans="1:15" x14ac:dyDescent="0.2">
      <c r="A3009" s="5" t="s">
        <v>485</v>
      </c>
      <c r="B3009" s="1" t="s">
        <v>306</v>
      </c>
      <c r="C3009" s="1" t="s">
        <v>7</v>
      </c>
      <c r="D3009" t="s">
        <v>443</v>
      </c>
      <c r="E3009" s="9" t="s">
        <v>444</v>
      </c>
      <c r="F3009" s="27">
        <v>718</v>
      </c>
      <c r="G3009" s="1">
        <v>2230</v>
      </c>
      <c r="H3009" s="12">
        <v>730.00001907348599</v>
      </c>
      <c r="I3009" s="12">
        <v>2550.000011920929</v>
      </c>
      <c r="J3009" s="12">
        <v>3280.0000309944148</v>
      </c>
      <c r="K3009" s="12">
        <f t="shared" si="138"/>
        <v>557.60000526905048</v>
      </c>
      <c r="L3009" s="1" t="s">
        <v>309</v>
      </c>
      <c r="M3009" s="23">
        <f t="shared" si="139"/>
        <v>5.5760000526905049</v>
      </c>
      <c r="N3009" s="26">
        <f t="shared" si="140"/>
        <v>30.487804589953761</v>
      </c>
      <c r="O3009" s="14" t="s">
        <v>484</v>
      </c>
    </row>
    <row r="3010" spans="1:15" x14ac:dyDescent="0.2">
      <c r="A3010" s="5" t="s">
        <v>485</v>
      </c>
      <c r="B3010" s="1" t="s">
        <v>306</v>
      </c>
      <c r="C3010" s="1" t="s">
        <v>7</v>
      </c>
      <c r="D3010" t="s">
        <v>443</v>
      </c>
      <c r="E3010" s="9" t="s">
        <v>444</v>
      </c>
      <c r="F3010" s="27">
        <v>595</v>
      </c>
      <c r="G3010" s="1">
        <v>1150</v>
      </c>
      <c r="H3010" s="12">
        <v>779.99997138977096</v>
      </c>
      <c r="I3010" s="12">
        <v>2500</v>
      </c>
      <c r="J3010" s="12">
        <v>3279.999971389771</v>
      </c>
      <c r="K3010" s="12">
        <f t="shared" si="138"/>
        <v>557.5999951362611</v>
      </c>
      <c r="L3010" s="1" t="s">
        <v>309</v>
      </c>
      <c r="M3010" s="23">
        <f t="shared" si="139"/>
        <v>5.5759999513626113</v>
      </c>
      <c r="N3010" s="26">
        <f t="shared" si="140"/>
        <v>30.487805143982648</v>
      </c>
      <c r="O3010" s="14" t="s">
        <v>484</v>
      </c>
    </row>
    <row r="3011" spans="1:15" x14ac:dyDescent="0.2">
      <c r="A3011" s="5" t="s">
        <v>485</v>
      </c>
      <c r="B3011" s="1" t="s">
        <v>306</v>
      </c>
      <c r="C3011" s="1" t="s">
        <v>7</v>
      </c>
      <c r="D3011" t="s">
        <v>466</v>
      </c>
      <c r="E3011" s="9" t="s">
        <v>457</v>
      </c>
      <c r="F3011" s="27">
        <v>236</v>
      </c>
      <c r="G3011" s="1">
        <v>260</v>
      </c>
      <c r="H3011" s="24" t="s">
        <v>722</v>
      </c>
      <c r="I3011" s="12">
        <v>3279.9999713897701</v>
      </c>
      <c r="J3011" s="12">
        <v>3279.9999713897701</v>
      </c>
      <c r="K3011" s="12">
        <f t="shared" si="138"/>
        <v>557.59999513626087</v>
      </c>
      <c r="L3011" s="1" t="s">
        <v>309</v>
      </c>
      <c r="M3011" s="23">
        <f t="shared" si="139"/>
        <v>5.5759999513626086</v>
      </c>
      <c r="N3011" s="26">
        <f t="shared" si="140"/>
        <v>30.487805143982659</v>
      </c>
      <c r="O3011" s="14" t="s">
        <v>484</v>
      </c>
    </row>
    <row r="3012" spans="1:15" x14ac:dyDescent="0.2">
      <c r="A3012" s="5" t="s">
        <v>485</v>
      </c>
      <c r="B3012" s="1" t="s">
        <v>306</v>
      </c>
      <c r="C3012" s="1" t="s">
        <v>7</v>
      </c>
      <c r="D3012" t="s">
        <v>330</v>
      </c>
      <c r="E3012" s="9" t="s">
        <v>457</v>
      </c>
      <c r="F3012" s="27">
        <v>150</v>
      </c>
      <c r="G3012" s="1">
        <v>50</v>
      </c>
      <c r="H3012" s="24" t="s">
        <v>722</v>
      </c>
      <c r="I3012" s="12">
        <v>3269.99998092651</v>
      </c>
      <c r="J3012" s="12">
        <v>3269.99998092651</v>
      </c>
      <c r="K3012" s="12">
        <f t="shared" si="138"/>
        <v>555.89999675750676</v>
      </c>
      <c r="L3012" s="1" t="s">
        <v>309</v>
      </c>
      <c r="M3012" s="23">
        <f t="shared" si="139"/>
        <v>5.5589999675750672</v>
      </c>
      <c r="N3012" s="26">
        <f t="shared" si="140"/>
        <v>30.581039933726963</v>
      </c>
      <c r="O3012" s="14" t="s">
        <v>484</v>
      </c>
    </row>
    <row r="3013" spans="1:15" x14ac:dyDescent="0.2">
      <c r="A3013" s="1">
        <v>736451</v>
      </c>
      <c r="B3013" s="4">
        <v>41821</v>
      </c>
      <c r="C3013" s="1" t="s">
        <v>2</v>
      </c>
      <c r="D3013" t="s">
        <v>250</v>
      </c>
      <c r="E3013" s="8" t="s">
        <v>81</v>
      </c>
      <c r="F3013" s="27">
        <v>283</v>
      </c>
      <c r="G3013" s="28" t="s">
        <v>306</v>
      </c>
      <c r="H3013" s="12">
        <v>1600</v>
      </c>
      <c r="I3013" s="12">
        <v>1669</v>
      </c>
      <c r="J3013" s="12">
        <v>3269</v>
      </c>
      <c r="K3013" s="12">
        <f t="shared" ref="K3013:K3076" si="141">J3013/1000*170</f>
        <v>555.73</v>
      </c>
      <c r="L3013" s="5" t="s">
        <v>309</v>
      </c>
      <c r="M3013" s="23">
        <f t="shared" ref="M3013:M3076" si="142">K3013/100</f>
        <v>5.5573000000000006</v>
      </c>
      <c r="N3013" s="26">
        <f t="shared" ref="N3013:N3076" si="143">100/J3013*1000</f>
        <v>30.590394616090546</v>
      </c>
      <c r="O3013" s="14" t="s">
        <v>311</v>
      </c>
    </row>
    <row r="3014" spans="1:15" x14ac:dyDescent="0.2">
      <c r="A3014" s="5" t="s">
        <v>485</v>
      </c>
      <c r="B3014" s="1" t="s">
        <v>306</v>
      </c>
      <c r="C3014" s="1" t="s">
        <v>7</v>
      </c>
      <c r="D3014" t="s">
        <v>897</v>
      </c>
      <c r="E3014" s="9" t="s">
        <v>400</v>
      </c>
      <c r="F3014" s="27">
        <v>548</v>
      </c>
      <c r="G3014" s="1">
        <v>2010</v>
      </c>
      <c r="H3014" s="12">
        <v>670.00001668930099</v>
      </c>
      <c r="I3014" s="12">
        <v>2590.0000035762791</v>
      </c>
      <c r="J3014" s="12">
        <v>3260.0000202655801</v>
      </c>
      <c r="K3014" s="12">
        <f t="shared" si="141"/>
        <v>554.20000344514858</v>
      </c>
      <c r="L3014" s="1" t="s">
        <v>309</v>
      </c>
      <c r="M3014" s="23">
        <f t="shared" si="142"/>
        <v>5.5420000344514859</v>
      </c>
      <c r="N3014" s="26">
        <f t="shared" si="143"/>
        <v>30.674846435078663</v>
      </c>
      <c r="O3014" s="14" t="s">
        <v>484</v>
      </c>
    </row>
    <row r="3015" spans="1:15" x14ac:dyDescent="0.2">
      <c r="A3015" s="5" t="s">
        <v>485</v>
      </c>
      <c r="B3015" s="1" t="s">
        <v>306</v>
      </c>
      <c r="C3015" s="1" t="s">
        <v>7</v>
      </c>
      <c r="D3015" t="s">
        <v>419</v>
      </c>
      <c r="E3015" s="9" t="s">
        <v>414</v>
      </c>
      <c r="F3015" s="27">
        <v>785</v>
      </c>
      <c r="G3015" s="1">
        <v>5265</v>
      </c>
      <c r="H3015" s="24" t="s">
        <v>722</v>
      </c>
      <c r="I3015" s="12">
        <v>3259.9999606609349</v>
      </c>
      <c r="J3015" s="12">
        <v>3259.9999606609349</v>
      </c>
      <c r="K3015" s="12">
        <f t="shared" si="141"/>
        <v>554.19999331235897</v>
      </c>
      <c r="L3015" s="1" t="s">
        <v>309</v>
      </c>
      <c r="M3015" s="23">
        <f t="shared" si="142"/>
        <v>5.5419999331235896</v>
      </c>
      <c r="N3015" s="26">
        <f t="shared" si="143"/>
        <v>30.67484699592632</v>
      </c>
      <c r="O3015" s="14" t="s">
        <v>484</v>
      </c>
    </row>
    <row r="3016" spans="1:15" x14ac:dyDescent="0.2">
      <c r="A3016" s="5" t="s">
        <v>485</v>
      </c>
      <c r="B3016" s="1" t="s">
        <v>306</v>
      </c>
      <c r="C3016" s="1" t="s">
        <v>7</v>
      </c>
      <c r="D3016" t="s">
        <v>387</v>
      </c>
      <c r="E3016" s="9" t="s">
        <v>54</v>
      </c>
      <c r="F3016" s="27">
        <v>154</v>
      </c>
      <c r="G3016" s="1">
        <v>80</v>
      </c>
      <c r="H3016" s="12" t="s">
        <v>306</v>
      </c>
      <c r="I3016" s="12">
        <v>3250</v>
      </c>
      <c r="J3016" s="12">
        <v>3250</v>
      </c>
      <c r="K3016" s="12">
        <f t="shared" si="141"/>
        <v>552.5</v>
      </c>
      <c r="L3016" s="1" t="s">
        <v>309</v>
      </c>
      <c r="M3016" s="23">
        <f t="shared" si="142"/>
        <v>5.5250000000000004</v>
      </c>
      <c r="N3016" s="26">
        <f t="shared" si="143"/>
        <v>30.76923076923077</v>
      </c>
      <c r="O3016" s="14" t="s">
        <v>484</v>
      </c>
    </row>
    <row r="3017" spans="1:15" x14ac:dyDescent="0.2">
      <c r="A3017" s="5" t="s">
        <v>485</v>
      </c>
      <c r="B3017" s="1" t="s">
        <v>306</v>
      </c>
      <c r="C3017" s="1" t="s">
        <v>7</v>
      </c>
      <c r="D3017" t="s">
        <v>327</v>
      </c>
      <c r="E3017" s="9" t="s">
        <v>54</v>
      </c>
      <c r="F3017" s="27">
        <v>112</v>
      </c>
      <c r="G3017" s="1">
        <v>30</v>
      </c>
      <c r="H3017" s="12">
        <v>740.00000953674305</v>
      </c>
      <c r="I3017" s="12">
        <v>2500</v>
      </c>
      <c r="J3017" s="12">
        <v>3240.0000095367432</v>
      </c>
      <c r="K3017" s="12">
        <f t="shared" si="141"/>
        <v>550.80000162124634</v>
      </c>
      <c r="L3017" s="1" t="s">
        <v>309</v>
      </c>
      <c r="M3017" s="23">
        <f t="shared" si="142"/>
        <v>5.5080000162124634</v>
      </c>
      <c r="N3017" s="26">
        <f t="shared" si="143"/>
        <v>30.864197440017307</v>
      </c>
      <c r="O3017" s="14" t="s">
        <v>484</v>
      </c>
    </row>
    <row r="3018" spans="1:15" x14ac:dyDescent="0.2">
      <c r="A3018" s="5" t="s">
        <v>485</v>
      </c>
      <c r="B3018" s="1" t="s">
        <v>306</v>
      </c>
      <c r="C3018" s="1" t="s">
        <v>7</v>
      </c>
      <c r="D3018" t="s">
        <v>447</v>
      </c>
      <c r="E3018" s="9" t="s">
        <v>444</v>
      </c>
      <c r="F3018" s="27">
        <v>549</v>
      </c>
      <c r="G3018" s="1">
        <v>650</v>
      </c>
      <c r="H3018" s="12">
        <v>740.00000953674305</v>
      </c>
      <c r="I3018" s="12">
        <v>2500</v>
      </c>
      <c r="J3018" s="12">
        <v>3240.0000095367432</v>
      </c>
      <c r="K3018" s="12">
        <f t="shared" si="141"/>
        <v>550.80000162124634</v>
      </c>
      <c r="L3018" s="1" t="s">
        <v>309</v>
      </c>
      <c r="M3018" s="23">
        <f t="shared" si="142"/>
        <v>5.5080000162124634</v>
      </c>
      <c r="N3018" s="26">
        <f t="shared" si="143"/>
        <v>30.864197440017307</v>
      </c>
      <c r="O3018" s="14" t="s">
        <v>484</v>
      </c>
    </row>
    <row r="3019" spans="1:15" x14ac:dyDescent="0.2">
      <c r="A3019" s="5" t="s">
        <v>485</v>
      </c>
      <c r="B3019" s="1" t="s">
        <v>306</v>
      </c>
      <c r="C3019" s="1" t="s">
        <v>7</v>
      </c>
      <c r="D3019" t="s">
        <v>900</v>
      </c>
      <c r="E3019" s="9" t="s">
        <v>470</v>
      </c>
      <c r="F3019" s="27">
        <v>435</v>
      </c>
      <c r="G3019" s="1">
        <v>1340</v>
      </c>
      <c r="H3019" s="12">
        <v>531.28689527511597</v>
      </c>
      <c r="I3019" s="12">
        <v>2700.1180648803711</v>
      </c>
      <c r="J3019" s="12">
        <v>3231.4049601554871</v>
      </c>
      <c r="K3019" s="12">
        <f t="shared" si="141"/>
        <v>549.3388432264328</v>
      </c>
      <c r="L3019" s="1" t="s">
        <v>309</v>
      </c>
      <c r="M3019" s="23">
        <f t="shared" si="142"/>
        <v>5.4933884322643278</v>
      </c>
      <c r="N3019" s="26">
        <f t="shared" si="143"/>
        <v>30.946291545949801</v>
      </c>
      <c r="O3019" s="14" t="s">
        <v>484</v>
      </c>
    </row>
    <row r="3020" spans="1:15" x14ac:dyDescent="0.2">
      <c r="A3020" s="5" t="s">
        <v>485</v>
      </c>
      <c r="B3020" s="1" t="s">
        <v>306</v>
      </c>
      <c r="C3020" s="1" t="s">
        <v>7</v>
      </c>
      <c r="D3020" t="s">
        <v>338</v>
      </c>
      <c r="E3020" s="9" t="s">
        <v>409</v>
      </c>
      <c r="F3020" s="27">
        <v>510</v>
      </c>
      <c r="G3020" s="1">
        <v>1285</v>
      </c>
      <c r="H3020" s="12">
        <v>730.00001907348599</v>
      </c>
      <c r="I3020" s="12">
        <v>2500</v>
      </c>
      <c r="J3020" s="12">
        <v>3230.0000190734859</v>
      </c>
      <c r="K3020" s="12">
        <f t="shared" si="141"/>
        <v>549.10000324249256</v>
      </c>
      <c r="L3020" s="1" t="s">
        <v>309</v>
      </c>
      <c r="M3020" s="23">
        <f t="shared" si="142"/>
        <v>5.4910000324249255</v>
      </c>
      <c r="N3020" s="26">
        <f t="shared" si="143"/>
        <v>30.959752139160866</v>
      </c>
      <c r="O3020" s="14" t="s">
        <v>484</v>
      </c>
    </row>
    <row r="3021" spans="1:15" x14ac:dyDescent="0.2">
      <c r="A3021" s="1">
        <v>739071</v>
      </c>
      <c r="B3021" s="4">
        <v>41858</v>
      </c>
      <c r="C3021" s="1" t="s">
        <v>18</v>
      </c>
      <c r="D3021" t="s">
        <v>170</v>
      </c>
      <c r="E3021" s="8" t="s">
        <v>52</v>
      </c>
      <c r="F3021" s="27">
        <v>425.8</v>
      </c>
      <c r="G3021" s="28" t="s">
        <v>306</v>
      </c>
      <c r="H3021" s="12">
        <v>2340</v>
      </c>
      <c r="I3021" s="12">
        <v>886</v>
      </c>
      <c r="J3021" s="12">
        <v>3226</v>
      </c>
      <c r="K3021" s="12">
        <f t="shared" si="141"/>
        <v>548.41999999999996</v>
      </c>
      <c r="L3021" s="5" t="s">
        <v>309</v>
      </c>
      <c r="M3021" s="23">
        <f t="shared" si="142"/>
        <v>5.4841999999999995</v>
      </c>
      <c r="N3021" s="26">
        <f t="shared" si="143"/>
        <v>30.998140111593305</v>
      </c>
      <c r="O3021" s="14" t="s">
        <v>311</v>
      </c>
    </row>
    <row r="3022" spans="1:15" x14ac:dyDescent="0.2">
      <c r="A3022" s="5" t="s">
        <v>485</v>
      </c>
      <c r="B3022" s="1" t="s">
        <v>306</v>
      </c>
      <c r="C3022" s="1" t="s">
        <v>7</v>
      </c>
      <c r="D3022" t="s">
        <v>472</v>
      </c>
      <c r="E3022" s="9" t="s">
        <v>102</v>
      </c>
      <c r="F3022" s="27">
        <v>384</v>
      </c>
      <c r="G3022" s="1">
        <v>480</v>
      </c>
      <c r="H3022" s="12">
        <v>603.99997234344505</v>
      </c>
      <c r="I3022" s="12">
        <v>2622.000008821487</v>
      </c>
      <c r="J3022" s="12">
        <v>3225.9999811649323</v>
      </c>
      <c r="K3022" s="12">
        <f t="shared" si="141"/>
        <v>548.41999679803848</v>
      </c>
      <c r="L3022" s="1" t="s">
        <v>309</v>
      </c>
      <c r="M3022" s="23">
        <f t="shared" si="142"/>
        <v>5.484199967980385</v>
      </c>
      <c r="N3022" s="26">
        <f t="shared" si="143"/>
        <v>30.99814029257659</v>
      </c>
      <c r="O3022" s="14" t="s">
        <v>484</v>
      </c>
    </row>
    <row r="3023" spans="1:15" x14ac:dyDescent="0.2">
      <c r="A3023" s="5" t="s">
        <v>485</v>
      </c>
      <c r="B3023" s="1" t="s">
        <v>306</v>
      </c>
      <c r="C3023" s="1" t="s">
        <v>7</v>
      </c>
      <c r="D3023" t="s">
        <v>361</v>
      </c>
      <c r="E3023" s="9" t="s">
        <v>427</v>
      </c>
      <c r="F3023" s="27">
        <v>301</v>
      </c>
      <c r="G3023" s="1">
        <v>400</v>
      </c>
      <c r="H3023" s="24" t="s">
        <v>722</v>
      </c>
      <c r="I3023" s="12">
        <v>3220.000028610229</v>
      </c>
      <c r="J3023" s="12">
        <v>3220.000028610229</v>
      </c>
      <c r="K3023" s="12">
        <f t="shared" si="141"/>
        <v>547.4000048637389</v>
      </c>
      <c r="L3023" s="1" t="s">
        <v>309</v>
      </c>
      <c r="M3023" s="23">
        <f t="shared" si="142"/>
        <v>5.4740000486373894</v>
      </c>
      <c r="N3023" s="26">
        <f t="shared" si="143"/>
        <v>31.055900345181236</v>
      </c>
      <c r="O3023" s="14" t="s">
        <v>484</v>
      </c>
    </row>
    <row r="3024" spans="1:15" x14ac:dyDescent="0.2">
      <c r="A3024" s="5" t="s">
        <v>485</v>
      </c>
      <c r="B3024" s="1" t="s">
        <v>306</v>
      </c>
      <c r="C3024" s="1" t="s">
        <v>7</v>
      </c>
      <c r="D3024" t="s">
        <v>406</v>
      </c>
      <c r="E3024" s="9" t="s">
        <v>400</v>
      </c>
      <c r="F3024" s="27">
        <v>708</v>
      </c>
      <c r="G3024" s="1">
        <v>5070</v>
      </c>
      <c r="H3024" s="12">
        <v>604.24447059631302</v>
      </c>
      <c r="I3024" s="12">
        <v>2615.5433058738699</v>
      </c>
      <c r="J3024" s="12">
        <v>3219.787776470183</v>
      </c>
      <c r="K3024" s="12">
        <f t="shared" si="141"/>
        <v>547.36392199993111</v>
      </c>
      <c r="L3024" s="1" t="s">
        <v>309</v>
      </c>
      <c r="M3024" s="23">
        <f t="shared" si="142"/>
        <v>5.4736392199993107</v>
      </c>
      <c r="N3024" s="26">
        <f t="shared" si="143"/>
        <v>31.057947586107328</v>
      </c>
      <c r="O3024" s="14" t="s">
        <v>484</v>
      </c>
    </row>
    <row r="3025" spans="1:15" x14ac:dyDescent="0.2">
      <c r="A3025" s="5" t="s">
        <v>485</v>
      </c>
      <c r="B3025" s="1" t="s">
        <v>306</v>
      </c>
      <c r="C3025" s="1" t="s">
        <v>7</v>
      </c>
      <c r="D3025" t="s">
        <v>413</v>
      </c>
      <c r="E3025" s="9" t="s">
        <v>414</v>
      </c>
      <c r="F3025" s="27">
        <v>585</v>
      </c>
      <c r="G3025" s="1">
        <v>1760</v>
      </c>
      <c r="H3025" s="12">
        <v>579.99998331069901</v>
      </c>
      <c r="I3025" s="12">
        <v>2629.999995231628</v>
      </c>
      <c r="J3025" s="12">
        <v>3209.999978542327</v>
      </c>
      <c r="K3025" s="12">
        <f t="shared" si="141"/>
        <v>545.69999635219563</v>
      </c>
      <c r="L3025" s="1" t="s">
        <v>309</v>
      </c>
      <c r="M3025" s="23">
        <f t="shared" si="142"/>
        <v>5.4569999635219562</v>
      </c>
      <c r="N3025" s="26">
        <f t="shared" si="143"/>
        <v>31.152648183321912</v>
      </c>
      <c r="O3025" s="14" t="s">
        <v>484</v>
      </c>
    </row>
    <row r="3026" spans="1:15" x14ac:dyDescent="0.2">
      <c r="A3026" s="5" t="s">
        <v>485</v>
      </c>
      <c r="B3026" s="1" t="s">
        <v>306</v>
      </c>
      <c r="C3026" s="1" t="s">
        <v>7</v>
      </c>
      <c r="D3026" t="s">
        <v>417</v>
      </c>
      <c r="E3026" s="9" t="s">
        <v>414</v>
      </c>
      <c r="F3026" s="27">
        <v>624</v>
      </c>
      <c r="G3026" s="1">
        <v>2150</v>
      </c>
      <c r="H3026" s="12">
        <v>639.99998569488503</v>
      </c>
      <c r="I3026" s="12">
        <v>2560.0000023841858</v>
      </c>
      <c r="J3026" s="12">
        <v>3199.999988079071</v>
      </c>
      <c r="K3026" s="12">
        <f t="shared" si="141"/>
        <v>543.99999797344208</v>
      </c>
      <c r="L3026" s="1" t="s">
        <v>309</v>
      </c>
      <c r="M3026" s="23">
        <f t="shared" si="142"/>
        <v>5.439999979734421</v>
      </c>
      <c r="N3026" s="26">
        <f t="shared" si="143"/>
        <v>31.250000116415322</v>
      </c>
      <c r="O3026" s="14" t="s">
        <v>484</v>
      </c>
    </row>
    <row r="3027" spans="1:15" x14ac:dyDescent="0.2">
      <c r="A3027" s="5" t="s">
        <v>485</v>
      </c>
      <c r="B3027" s="1" t="s">
        <v>306</v>
      </c>
      <c r="C3027" s="1" t="s">
        <v>7</v>
      </c>
      <c r="D3027" t="s">
        <v>438</v>
      </c>
      <c r="E3027" s="9" t="s">
        <v>456</v>
      </c>
      <c r="F3027" s="27">
        <v>410</v>
      </c>
      <c r="G3027" s="1">
        <v>660</v>
      </c>
      <c r="H3027" s="12">
        <v>699.99998807907104</v>
      </c>
      <c r="I3027" s="12">
        <v>2500</v>
      </c>
      <c r="J3027" s="12">
        <v>3199.999988079071</v>
      </c>
      <c r="K3027" s="12">
        <f t="shared" si="141"/>
        <v>543.99999797344208</v>
      </c>
      <c r="L3027" s="1" t="s">
        <v>309</v>
      </c>
      <c r="M3027" s="23">
        <f t="shared" si="142"/>
        <v>5.439999979734421</v>
      </c>
      <c r="N3027" s="26">
        <f t="shared" si="143"/>
        <v>31.250000116415322</v>
      </c>
      <c r="O3027" s="14" t="s">
        <v>484</v>
      </c>
    </row>
    <row r="3028" spans="1:15" x14ac:dyDescent="0.2">
      <c r="A3028" s="5" t="s">
        <v>485</v>
      </c>
      <c r="B3028" s="1" t="s">
        <v>306</v>
      </c>
      <c r="C3028" s="1" t="s">
        <v>7</v>
      </c>
      <c r="D3028" t="s">
        <v>380</v>
      </c>
      <c r="E3028" s="9" t="s">
        <v>457</v>
      </c>
      <c r="F3028" s="27">
        <v>195</v>
      </c>
      <c r="G3028" s="1">
        <v>150</v>
      </c>
      <c r="H3028" s="24" t="s">
        <v>722</v>
      </c>
      <c r="I3028" s="12">
        <v>3189.9999976158142</v>
      </c>
      <c r="J3028" s="12">
        <v>3189.9999976158142</v>
      </c>
      <c r="K3028" s="12">
        <f t="shared" si="141"/>
        <v>542.29999959468842</v>
      </c>
      <c r="L3028" s="1" t="s">
        <v>309</v>
      </c>
      <c r="M3028" s="23">
        <f t="shared" si="142"/>
        <v>5.422999995946884</v>
      </c>
      <c r="N3028" s="26">
        <f t="shared" si="143"/>
        <v>31.347962405874412</v>
      </c>
      <c r="O3028" s="14" t="s">
        <v>484</v>
      </c>
    </row>
    <row r="3029" spans="1:15" x14ac:dyDescent="0.2">
      <c r="A3029" s="5" t="s">
        <v>485</v>
      </c>
      <c r="B3029" s="1" t="s">
        <v>306</v>
      </c>
      <c r="C3029" s="1" t="s">
        <v>7</v>
      </c>
      <c r="D3029" t="s">
        <v>372</v>
      </c>
      <c r="E3029" s="9" t="s">
        <v>427</v>
      </c>
      <c r="F3029" s="27">
        <v>282</v>
      </c>
      <c r="G3029" s="1">
        <v>255</v>
      </c>
      <c r="H3029" s="24" t="s">
        <v>722</v>
      </c>
      <c r="I3029" s="12">
        <v>3180.0000071525574</v>
      </c>
      <c r="J3029" s="12">
        <v>3180.0000071525574</v>
      </c>
      <c r="K3029" s="12">
        <f t="shared" si="141"/>
        <v>540.60000121593475</v>
      </c>
      <c r="L3029" s="1" t="s">
        <v>309</v>
      </c>
      <c r="M3029" s="23">
        <f t="shared" si="142"/>
        <v>5.4060000121593479</v>
      </c>
      <c r="N3029" s="26">
        <f t="shared" si="143"/>
        <v>31.446540809772586</v>
      </c>
      <c r="O3029" s="14" t="s">
        <v>484</v>
      </c>
    </row>
    <row r="3030" spans="1:15" x14ac:dyDescent="0.2">
      <c r="A3030" s="5" t="s">
        <v>485</v>
      </c>
      <c r="B3030" s="1" t="s">
        <v>306</v>
      </c>
      <c r="C3030" s="1" t="s">
        <v>7</v>
      </c>
      <c r="D3030" t="s">
        <v>324</v>
      </c>
      <c r="E3030" s="9" t="s">
        <v>315</v>
      </c>
      <c r="F3030" s="27">
        <v>217</v>
      </c>
      <c r="G3030" s="1">
        <v>135</v>
      </c>
      <c r="H3030" s="12">
        <v>680.00000715255703</v>
      </c>
      <c r="I3030" s="12">
        <v>2500</v>
      </c>
      <c r="J3030" s="12">
        <v>3180.0000071525569</v>
      </c>
      <c r="K3030" s="12">
        <f t="shared" si="141"/>
        <v>540.60000121593464</v>
      </c>
      <c r="L3030" s="1" t="s">
        <v>309</v>
      </c>
      <c r="M3030" s="23">
        <f t="shared" si="142"/>
        <v>5.4060000121593461</v>
      </c>
      <c r="N3030" s="26">
        <f t="shared" si="143"/>
        <v>31.446540809772586</v>
      </c>
      <c r="O3030" s="14" t="s">
        <v>484</v>
      </c>
    </row>
    <row r="3031" spans="1:15" x14ac:dyDescent="0.2">
      <c r="A3031" s="5" t="s">
        <v>485</v>
      </c>
      <c r="B3031" s="1" t="s">
        <v>306</v>
      </c>
      <c r="C3031" s="1" t="s">
        <v>7</v>
      </c>
      <c r="D3031" t="s">
        <v>401</v>
      </c>
      <c r="E3031" s="9" t="s">
        <v>400</v>
      </c>
      <c r="F3031" s="27">
        <v>668</v>
      </c>
      <c r="G3031" s="1">
        <v>4340</v>
      </c>
      <c r="H3031" s="12">
        <v>680.00000715255703</v>
      </c>
      <c r="I3031" s="12">
        <v>2500</v>
      </c>
      <c r="J3031" s="12">
        <v>3180.0000071525569</v>
      </c>
      <c r="K3031" s="12">
        <f t="shared" si="141"/>
        <v>540.60000121593464</v>
      </c>
      <c r="L3031" s="1" t="s">
        <v>309</v>
      </c>
      <c r="M3031" s="23">
        <f t="shared" si="142"/>
        <v>5.4060000121593461</v>
      </c>
      <c r="N3031" s="26">
        <f t="shared" si="143"/>
        <v>31.446540809772586</v>
      </c>
      <c r="O3031" s="14" t="s">
        <v>484</v>
      </c>
    </row>
    <row r="3032" spans="1:15" x14ac:dyDescent="0.2">
      <c r="A3032" s="1">
        <v>726971</v>
      </c>
      <c r="B3032" s="4">
        <v>41505</v>
      </c>
      <c r="C3032" s="1" t="s">
        <v>46</v>
      </c>
      <c r="D3032" t="s">
        <v>228</v>
      </c>
      <c r="E3032" s="8" t="s">
        <v>52</v>
      </c>
      <c r="F3032" s="27">
        <v>417</v>
      </c>
      <c r="G3032" s="28" t="s">
        <v>306</v>
      </c>
      <c r="H3032" s="12">
        <v>1500</v>
      </c>
      <c r="I3032" s="12">
        <v>1680</v>
      </c>
      <c r="J3032" s="12">
        <v>3180</v>
      </c>
      <c r="K3032" s="12">
        <f t="shared" si="141"/>
        <v>540.6</v>
      </c>
      <c r="L3032" s="5" t="s">
        <v>309</v>
      </c>
      <c r="M3032" s="23">
        <f t="shared" si="142"/>
        <v>5.4060000000000006</v>
      </c>
      <c r="N3032" s="26">
        <f t="shared" si="143"/>
        <v>31.446540880503143</v>
      </c>
      <c r="O3032" s="14" t="s">
        <v>311</v>
      </c>
    </row>
    <row r="3033" spans="1:15" x14ac:dyDescent="0.2">
      <c r="A3033" s="5" t="s">
        <v>485</v>
      </c>
      <c r="B3033" s="1" t="s">
        <v>306</v>
      </c>
      <c r="C3033" s="1" t="s">
        <v>7</v>
      </c>
      <c r="D3033" t="s">
        <v>397</v>
      </c>
      <c r="E3033" s="9" t="s">
        <v>393</v>
      </c>
      <c r="F3033" s="27">
        <v>325</v>
      </c>
      <c r="G3033" s="1">
        <v>360</v>
      </c>
      <c r="H3033" s="12">
        <v>670.00001668930099</v>
      </c>
      <c r="I3033" s="12">
        <v>2500</v>
      </c>
      <c r="J3033" s="12">
        <v>3170.000016689301</v>
      </c>
      <c r="K3033" s="12">
        <f t="shared" si="141"/>
        <v>538.9000028371812</v>
      </c>
      <c r="L3033" s="1" t="s">
        <v>309</v>
      </c>
      <c r="M3033" s="23">
        <f t="shared" si="142"/>
        <v>5.3890000283718118</v>
      </c>
      <c r="N3033" s="26">
        <f t="shared" si="143"/>
        <v>31.545741158840261</v>
      </c>
      <c r="O3033" s="14" t="s">
        <v>484</v>
      </c>
    </row>
    <row r="3034" spans="1:15" x14ac:dyDescent="0.2">
      <c r="A3034" s="5" t="s">
        <v>485</v>
      </c>
      <c r="B3034" s="1" t="s">
        <v>306</v>
      </c>
      <c r="C3034" s="1" t="s">
        <v>7</v>
      </c>
      <c r="D3034" t="s">
        <v>897</v>
      </c>
      <c r="E3034" s="9" t="s">
        <v>400</v>
      </c>
      <c r="F3034" s="27">
        <v>621</v>
      </c>
      <c r="G3034" s="1">
        <v>3790</v>
      </c>
      <c r="H3034" s="12">
        <v>670.00001668930099</v>
      </c>
      <c r="I3034" s="12">
        <v>2500</v>
      </c>
      <c r="J3034" s="12">
        <v>3170.000016689301</v>
      </c>
      <c r="K3034" s="12">
        <f t="shared" si="141"/>
        <v>538.9000028371812</v>
      </c>
      <c r="L3034" s="1" t="s">
        <v>309</v>
      </c>
      <c r="M3034" s="23">
        <f t="shared" si="142"/>
        <v>5.3890000283718118</v>
      </c>
      <c r="N3034" s="26">
        <f t="shared" si="143"/>
        <v>31.545741158840261</v>
      </c>
      <c r="O3034" s="14" t="s">
        <v>484</v>
      </c>
    </row>
    <row r="3035" spans="1:15" x14ac:dyDescent="0.2">
      <c r="A3035" s="5" t="s">
        <v>485</v>
      </c>
      <c r="B3035" s="1" t="s">
        <v>306</v>
      </c>
      <c r="C3035" s="1" t="s">
        <v>7</v>
      </c>
      <c r="D3035" t="s">
        <v>897</v>
      </c>
      <c r="E3035" s="9" t="s">
        <v>470</v>
      </c>
      <c r="F3035" s="27">
        <v>434</v>
      </c>
      <c r="G3035" s="1">
        <v>1210</v>
      </c>
      <c r="H3035" s="12">
        <v>667.19776391982998</v>
      </c>
      <c r="I3035" s="12">
        <v>2500</v>
      </c>
      <c r="J3035" s="12">
        <v>3167.1977639198299</v>
      </c>
      <c r="K3035" s="12">
        <f t="shared" si="141"/>
        <v>538.42361986637104</v>
      </c>
      <c r="L3035" s="1" t="s">
        <v>309</v>
      </c>
      <c r="M3035" s="23">
        <f t="shared" si="142"/>
        <v>5.3842361986637108</v>
      </c>
      <c r="N3035" s="26">
        <f t="shared" si="143"/>
        <v>31.57365199583769</v>
      </c>
      <c r="O3035" s="14" t="s">
        <v>484</v>
      </c>
    </row>
    <row r="3036" spans="1:15" x14ac:dyDescent="0.2">
      <c r="A3036" s="5" t="s">
        <v>485</v>
      </c>
      <c r="B3036" s="1" t="s">
        <v>306</v>
      </c>
      <c r="C3036" s="1" t="s">
        <v>7</v>
      </c>
      <c r="D3036" t="s">
        <v>406</v>
      </c>
      <c r="E3036" s="9" t="s">
        <v>479</v>
      </c>
      <c r="F3036" s="27">
        <v>212</v>
      </c>
      <c r="G3036" s="1">
        <v>130</v>
      </c>
      <c r="H3036" s="12">
        <v>651.01599693298294</v>
      </c>
      <c r="I3036" s="12">
        <v>2500</v>
      </c>
      <c r="J3036" s="12">
        <v>3151.0159969329829</v>
      </c>
      <c r="K3036" s="12">
        <f t="shared" si="141"/>
        <v>535.67271947860706</v>
      </c>
      <c r="L3036" s="1" t="s">
        <v>309</v>
      </c>
      <c r="M3036" s="23">
        <f t="shared" si="142"/>
        <v>5.3567271947860711</v>
      </c>
      <c r="N3036" s="26">
        <f t="shared" si="143"/>
        <v>31.735795723453712</v>
      </c>
      <c r="O3036" s="14" t="s">
        <v>484</v>
      </c>
    </row>
    <row r="3037" spans="1:15" x14ac:dyDescent="0.2">
      <c r="A3037" s="1" t="s">
        <v>485</v>
      </c>
      <c r="B3037" s="4" t="s">
        <v>593</v>
      </c>
      <c r="C3037" s="1" t="s">
        <v>29</v>
      </c>
      <c r="D3037" t="s">
        <v>607</v>
      </c>
      <c r="E3037" s="8" t="s">
        <v>81</v>
      </c>
      <c r="F3037" s="28" t="s">
        <v>306</v>
      </c>
      <c r="G3037" s="28" t="s">
        <v>306</v>
      </c>
      <c r="H3037" s="12">
        <v>3150</v>
      </c>
      <c r="I3037" s="12" t="s">
        <v>306</v>
      </c>
      <c r="J3037" s="12">
        <v>3150</v>
      </c>
      <c r="K3037" s="12">
        <f t="shared" si="141"/>
        <v>535.5</v>
      </c>
      <c r="L3037" s="12" t="s">
        <v>309</v>
      </c>
      <c r="M3037" s="23">
        <f t="shared" si="142"/>
        <v>5.3550000000000004</v>
      </c>
      <c r="N3037" s="26">
        <f t="shared" si="143"/>
        <v>31.746031746031743</v>
      </c>
      <c r="O3037" s="14" t="s">
        <v>834</v>
      </c>
    </row>
    <row r="3038" spans="1:15" x14ac:dyDescent="0.2">
      <c r="A3038" s="5" t="s">
        <v>485</v>
      </c>
      <c r="B3038" s="1" t="s">
        <v>306</v>
      </c>
      <c r="C3038" s="1" t="s">
        <v>7</v>
      </c>
      <c r="D3038" t="s">
        <v>443</v>
      </c>
      <c r="E3038" s="9" t="s">
        <v>444</v>
      </c>
      <c r="F3038" s="27">
        <v>648</v>
      </c>
      <c r="G3038" s="1">
        <v>1550</v>
      </c>
      <c r="H3038" s="12">
        <v>649.99997615814198</v>
      </c>
      <c r="I3038" s="12">
        <v>2500</v>
      </c>
      <c r="J3038" s="12">
        <v>3149.9999761581421</v>
      </c>
      <c r="K3038" s="12">
        <f t="shared" si="141"/>
        <v>535.49999594688416</v>
      </c>
      <c r="L3038" s="1" t="s">
        <v>309</v>
      </c>
      <c r="M3038" s="23">
        <f t="shared" si="142"/>
        <v>5.3549999594688416</v>
      </c>
      <c r="N3038" s="26">
        <f t="shared" si="143"/>
        <v>31.746031986312506</v>
      </c>
      <c r="O3038" s="14" t="s">
        <v>484</v>
      </c>
    </row>
    <row r="3039" spans="1:15" x14ac:dyDescent="0.2">
      <c r="A3039" s="5" t="s">
        <v>485</v>
      </c>
      <c r="B3039" s="1" t="s">
        <v>306</v>
      </c>
      <c r="C3039" s="1" t="s">
        <v>7</v>
      </c>
      <c r="D3039" t="s">
        <v>447</v>
      </c>
      <c r="E3039" s="9" t="s">
        <v>444</v>
      </c>
      <c r="F3039" s="27">
        <v>473</v>
      </c>
      <c r="G3039" s="1">
        <v>540</v>
      </c>
      <c r="H3039" s="12">
        <v>649.99997615814198</v>
      </c>
      <c r="I3039" s="12">
        <v>2500</v>
      </c>
      <c r="J3039" s="12">
        <v>3149.9999761581421</v>
      </c>
      <c r="K3039" s="12">
        <f t="shared" si="141"/>
        <v>535.49999594688416</v>
      </c>
      <c r="L3039" s="1" t="s">
        <v>309</v>
      </c>
      <c r="M3039" s="23">
        <f t="shared" si="142"/>
        <v>5.3549999594688416</v>
      </c>
      <c r="N3039" s="26">
        <f t="shared" si="143"/>
        <v>31.746031986312506</v>
      </c>
      <c r="O3039" s="14" t="s">
        <v>484</v>
      </c>
    </row>
    <row r="3040" spans="1:15" x14ac:dyDescent="0.2">
      <c r="A3040" s="5" t="s">
        <v>485</v>
      </c>
      <c r="B3040" s="1" t="s">
        <v>306</v>
      </c>
      <c r="C3040" s="1" t="s">
        <v>7</v>
      </c>
      <c r="D3040" t="s">
        <v>462</v>
      </c>
      <c r="E3040" s="9" t="s">
        <v>457</v>
      </c>
      <c r="F3040" s="27">
        <v>128</v>
      </c>
      <c r="G3040" s="1">
        <v>40</v>
      </c>
      <c r="H3040" s="24" t="s">
        <v>722</v>
      </c>
      <c r="I3040" s="12">
        <v>3149.9999761581421</v>
      </c>
      <c r="J3040" s="12">
        <v>3149.9999761581421</v>
      </c>
      <c r="K3040" s="12">
        <f t="shared" si="141"/>
        <v>535.49999594688416</v>
      </c>
      <c r="L3040" s="1" t="s">
        <v>309</v>
      </c>
      <c r="M3040" s="23">
        <f t="shared" si="142"/>
        <v>5.3549999594688416</v>
      </c>
      <c r="N3040" s="26">
        <f t="shared" si="143"/>
        <v>31.746031986312506</v>
      </c>
      <c r="O3040" s="14" t="s">
        <v>484</v>
      </c>
    </row>
    <row r="3041" spans="1:15" x14ac:dyDescent="0.2">
      <c r="A3041" s="5" t="s">
        <v>485</v>
      </c>
      <c r="B3041" s="1" t="s">
        <v>306</v>
      </c>
      <c r="C3041" s="1" t="s">
        <v>7</v>
      </c>
      <c r="D3041" t="s">
        <v>390</v>
      </c>
      <c r="E3041" s="9" t="s">
        <v>389</v>
      </c>
      <c r="F3041" s="27">
        <v>220</v>
      </c>
      <c r="G3041" s="1">
        <v>110</v>
      </c>
      <c r="H3041" s="12">
        <v>648.514866828918</v>
      </c>
      <c r="I3041" s="12">
        <v>2500</v>
      </c>
      <c r="J3041" s="12">
        <v>3148.514866828918</v>
      </c>
      <c r="K3041" s="12">
        <f t="shared" si="141"/>
        <v>535.24752736091602</v>
      </c>
      <c r="L3041" s="1" t="s">
        <v>309</v>
      </c>
      <c r="M3041" s="23">
        <f t="shared" si="142"/>
        <v>5.3524752736091603</v>
      </c>
      <c r="N3041" s="26">
        <f t="shared" si="143"/>
        <v>31.761006134526134</v>
      </c>
      <c r="O3041" s="14" t="s">
        <v>484</v>
      </c>
    </row>
    <row r="3042" spans="1:15" x14ac:dyDescent="0.2">
      <c r="A3042" s="5" t="s">
        <v>485</v>
      </c>
      <c r="B3042" s="1" t="s">
        <v>306</v>
      </c>
      <c r="C3042" s="1" t="s">
        <v>7</v>
      </c>
      <c r="D3042" t="s">
        <v>413</v>
      </c>
      <c r="E3042" s="9" t="s">
        <v>414</v>
      </c>
      <c r="F3042" s="27">
        <v>668</v>
      </c>
      <c r="G3042" s="1">
        <v>2830</v>
      </c>
      <c r="H3042" s="12">
        <v>639.99998569488503</v>
      </c>
      <c r="I3042" s="12">
        <v>2500</v>
      </c>
      <c r="J3042" s="12">
        <v>3139.9999856948853</v>
      </c>
      <c r="K3042" s="12">
        <f t="shared" si="141"/>
        <v>533.79999756813049</v>
      </c>
      <c r="L3042" s="1" t="s">
        <v>309</v>
      </c>
      <c r="M3042" s="23">
        <f t="shared" si="142"/>
        <v>5.3379999756813046</v>
      </c>
      <c r="N3042" s="26">
        <f t="shared" si="143"/>
        <v>31.847133903049968</v>
      </c>
      <c r="O3042" s="14" t="s">
        <v>484</v>
      </c>
    </row>
    <row r="3043" spans="1:15" x14ac:dyDescent="0.2">
      <c r="A3043" s="5" t="s">
        <v>485</v>
      </c>
      <c r="B3043" s="1" t="s">
        <v>306</v>
      </c>
      <c r="C3043" s="1" t="s">
        <v>7</v>
      </c>
      <c r="D3043" t="s">
        <v>374</v>
      </c>
      <c r="E3043" s="9" t="s">
        <v>54</v>
      </c>
      <c r="F3043" s="27">
        <v>156</v>
      </c>
      <c r="G3043" s="1">
        <v>60</v>
      </c>
      <c r="H3043" s="24" t="s">
        <v>722</v>
      </c>
      <c r="I3043" s="12">
        <v>3137.651801109314</v>
      </c>
      <c r="J3043" s="12">
        <v>3137.651801109314</v>
      </c>
      <c r="K3043" s="12">
        <f t="shared" si="141"/>
        <v>533.40080618858337</v>
      </c>
      <c r="L3043" s="1" t="s">
        <v>309</v>
      </c>
      <c r="M3043" s="23">
        <f t="shared" si="142"/>
        <v>5.3340080618858341</v>
      </c>
      <c r="N3043" s="26">
        <f t="shared" si="143"/>
        <v>31.870967952736208</v>
      </c>
      <c r="O3043" s="14" t="s">
        <v>484</v>
      </c>
    </row>
    <row r="3044" spans="1:15" x14ac:dyDescent="0.2">
      <c r="A3044" s="5" t="s">
        <v>485</v>
      </c>
      <c r="B3044" s="1" t="s">
        <v>306</v>
      </c>
      <c r="C3044" s="1" t="s">
        <v>7</v>
      </c>
      <c r="D3044" t="s">
        <v>392</v>
      </c>
      <c r="E3044" s="9" t="s">
        <v>393</v>
      </c>
      <c r="F3044" s="27">
        <v>389</v>
      </c>
      <c r="G3044" s="1">
        <v>620</v>
      </c>
      <c r="H3044" s="12">
        <v>624.87500905990601</v>
      </c>
      <c r="I3044" s="12">
        <v>2500</v>
      </c>
      <c r="J3044" s="12">
        <v>3124.875009059906</v>
      </c>
      <c r="K3044" s="12">
        <f t="shared" si="141"/>
        <v>531.22875154018402</v>
      </c>
      <c r="L3044" s="1" t="s">
        <v>309</v>
      </c>
      <c r="M3044" s="23">
        <f t="shared" si="142"/>
        <v>5.3122875154018399</v>
      </c>
      <c r="N3044" s="26">
        <f t="shared" si="143"/>
        <v>32.001279958421193</v>
      </c>
      <c r="O3044" s="14" t="s">
        <v>484</v>
      </c>
    </row>
    <row r="3045" spans="1:15" x14ac:dyDescent="0.2">
      <c r="A3045" s="5" t="s">
        <v>485</v>
      </c>
      <c r="B3045" s="1" t="s">
        <v>306</v>
      </c>
      <c r="C3045" s="1" t="s">
        <v>7</v>
      </c>
      <c r="D3045" t="s">
        <v>417</v>
      </c>
      <c r="E3045" s="9" t="s">
        <v>414</v>
      </c>
      <c r="F3045" s="27">
        <v>514</v>
      </c>
      <c r="G3045" s="1">
        <v>1415</v>
      </c>
      <c r="H3045" s="12">
        <v>500</v>
      </c>
      <c r="I3045" s="12">
        <v>2620.000004768372</v>
      </c>
      <c r="J3045" s="12">
        <v>3120.000004768372</v>
      </c>
      <c r="K3045" s="12">
        <f t="shared" si="141"/>
        <v>530.40000081062328</v>
      </c>
      <c r="L3045" s="1" t="s">
        <v>309</v>
      </c>
      <c r="M3045" s="23">
        <f t="shared" si="142"/>
        <v>5.3040000081062324</v>
      </c>
      <c r="N3045" s="26">
        <f t="shared" si="143"/>
        <v>32.051282002297292</v>
      </c>
      <c r="O3045" s="14" t="s">
        <v>484</v>
      </c>
    </row>
    <row r="3046" spans="1:15" x14ac:dyDescent="0.2">
      <c r="A3046" s="5" t="s">
        <v>485</v>
      </c>
      <c r="B3046" s="1" t="s">
        <v>306</v>
      </c>
      <c r="C3046" s="1" t="s">
        <v>7</v>
      </c>
      <c r="D3046" t="s">
        <v>447</v>
      </c>
      <c r="E3046" s="9" t="s">
        <v>444</v>
      </c>
      <c r="F3046" s="27">
        <v>546</v>
      </c>
      <c r="G3046" s="1">
        <v>780</v>
      </c>
      <c r="H3046" s="12">
        <v>620.00000476837204</v>
      </c>
      <c r="I3046" s="12">
        <v>2500</v>
      </c>
      <c r="J3046" s="12">
        <v>3120.000004768372</v>
      </c>
      <c r="K3046" s="12">
        <f t="shared" si="141"/>
        <v>530.40000081062328</v>
      </c>
      <c r="L3046" s="1" t="s">
        <v>309</v>
      </c>
      <c r="M3046" s="23">
        <f t="shared" si="142"/>
        <v>5.3040000081062324</v>
      </c>
      <c r="N3046" s="26">
        <f t="shared" si="143"/>
        <v>32.051282002297292</v>
      </c>
      <c r="O3046" s="14" t="s">
        <v>484</v>
      </c>
    </row>
    <row r="3047" spans="1:15" x14ac:dyDescent="0.2">
      <c r="A3047" s="5" t="s">
        <v>485</v>
      </c>
      <c r="B3047" s="1" t="s">
        <v>306</v>
      </c>
      <c r="C3047" s="1" t="s">
        <v>7</v>
      </c>
      <c r="D3047" t="s">
        <v>353</v>
      </c>
      <c r="E3047" s="9" t="s">
        <v>54</v>
      </c>
      <c r="F3047" s="27">
        <v>149</v>
      </c>
      <c r="G3047" s="1">
        <v>60</v>
      </c>
      <c r="H3047" s="24" t="s">
        <v>722</v>
      </c>
      <c r="I3047" s="12">
        <v>3110.0000143051152</v>
      </c>
      <c r="J3047" s="12">
        <v>3110.0000143051152</v>
      </c>
      <c r="K3047" s="12">
        <f t="shared" si="141"/>
        <v>528.70000243186962</v>
      </c>
      <c r="L3047" s="1" t="s">
        <v>309</v>
      </c>
      <c r="M3047" s="23">
        <f t="shared" si="142"/>
        <v>5.2870000243186963</v>
      </c>
      <c r="N3047" s="26">
        <f t="shared" si="143"/>
        <v>32.154340688112043</v>
      </c>
      <c r="O3047" s="14" t="s">
        <v>484</v>
      </c>
    </row>
    <row r="3048" spans="1:15" x14ac:dyDescent="0.2">
      <c r="A3048" s="5" t="s">
        <v>485</v>
      </c>
      <c r="B3048" s="1" t="s">
        <v>306</v>
      </c>
      <c r="C3048" s="1" t="s">
        <v>7</v>
      </c>
      <c r="D3048" t="s">
        <v>324</v>
      </c>
      <c r="E3048" s="9" t="s">
        <v>315</v>
      </c>
      <c r="F3048" s="27">
        <v>254</v>
      </c>
      <c r="G3048" s="1">
        <v>190</v>
      </c>
      <c r="H3048" s="12">
        <v>610.00001430511497</v>
      </c>
      <c r="I3048" s="12">
        <v>2500</v>
      </c>
      <c r="J3048" s="12">
        <v>3110.0000143051147</v>
      </c>
      <c r="K3048" s="12">
        <f t="shared" si="141"/>
        <v>528.70000243186951</v>
      </c>
      <c r="L3048" s="1" t="s">
        <v>309</v>
      </c>
      <c r="M3048" s="23">
        <f t="shared" si="142"/>
        <v>5.2870000243186954</v>
      </c>
      <c r="N3048" s="26">
        <f t="shared" si="143"/>
        <v>32.15434068811205</v>
      </c>
      <c r="O3048" s="14" t="s">
        <v>484</v>
      </c>
    </row>
    <row r="3049" spans="1:15" x14ac:dyDescent="0.2">
      <c r="A3049" s="5" t="s">
        <v>485</v>
      </c>
      <c r="B3049" s="1" t="s">
        <v>306</v>
      </c>
      <c r="C3049" s="1" t="s">
        <v>7</v>
      </c>
      <c r="D3049" t="s">
        <v>345</v>
      </c>
      <c r="E3049" s="9" t="s">
        <v>54</v>
      </c>
      <c r="F3049" s="27">
        <v>125</v>
      </c>
      <c r="G3049" s="1">
        <v>25</v>
      </c>
      <c r="H3049" s="12">
        <v>610.00001430511497</v>
      </c>
      <c r="I3049" s="12">
        <v>2500</v>
      </c>
      <c r="J3049" s="12">
        <v>3110.0000143051147</v>
      </c>
      <c r="K3049" s="12">
        <f t="shared" si="141"/>
        <v>528.70000243186951</v>
      </c>
      <c r="L3049" s="1" t="s">
        <v>309</v>
      </c>
      <c r="M3049" s="23">
        <f t="shared" si="142"/>
        <v>5.2870000243186954</v>
      </c>
      <c r="N3049" s="26">
        <f t="shared" si="143"/>
        <v>32.15434068811205</v>
      </c>
      <c r="O3049" s="14" t="s">
        <v>484</v>
      </c>
    </row>
    <row r="3050" spans="1:15" x14ac:dyDescent="0.2">
      <c r="A3050" s="5" t="s">
        <v>485</v>
      </c>
      <c r="B3050" s="1" t="s">
        <v>306</v>
      </c>
      <c r="C3050" s="1" t="s">
        <v>7</v>
      </c>
      <c r="D3050" t="s">
        <v>398</v>
      </c>
      <c r="E3050" s="9" t="s">
        <v>393</v>
      </c>
      <c r="F3050" s="27">
        <v>447</v>
      </c>
      <c r="G3050" s="1">
        <v>1135</v>
      </c>
      <c r="H3050" s="12">
        <v>600.00002384185802</v>
      </c>
      <c r="I3050" s="12">
        <v>2500</v>
      </c>
      <c r="J3050" s="12">
        <v>3100.0000238418579</v>
      </c>
      <c r="K3050" s="12">
        <f t="shared" si="141"/>
        <v>527.00000405311584</v>
      </c>
      <c r="L3050" s="1" t="s">
        <v>309</v>
      </c>
      <c r="M3050" s="23">
        <f t="shared" si="142"/>
        <v>5.2700000405311584</v>
      </c>
      <c r="N3050" s="26">
        <f t="shared" si="143"/>
        <v>32.258064268034779</v>
      </c>
      <c r="O3050" s="14" t="s">
        <v>484</v>
      </c>
    </row>
    <row r="3051" spans="1:15" x14ac:dyDescent="0.2">
      <c r="A3051" s="5" t="s">
        <v>485</v>
      </c>
      <c r="B3051" s="1" t="s">
        <v>306</v>
      </c>
      <c r="C3051" s="1" t="s">
        <v>7</v>
      </c>
      <c r="D3051" t="s">
        <v>381</v>
      </c>
      <c r="E3051" s="9" t="s">
        <v>448</v>
      </c>
      <c r="F3051" s="27">
        <v>166</v>
      </c>
      <c r="G3051" s="1">
        <v>95</v>
      </c>
      <c r="H3051" s="12">
        <v>600.00002384185802</v>
      </c>
      <c r="I3051" s="12">
        <v>2500</v>
      </c>
      <c r="J3051" s="12">
        <v>3100.0000238418579</v>
      </c>
      <c r="K3051" s="12">
        <f t="shared" si="141"/>
        <v>527.00000405311584</v>
      </c>
      <c r="L3051" s="1" t="s">
        <v>309</v>
      </c>
      <c r="M3051" s="23">
        <f t="shared" si="142"/>
        <v>5.2700000405311584</v>
      </c>
      <c r="N3051" s="26">
        <f t="shared" si="143"/>
        <v>32.258064268034779</v>
      </c>
      <c r="O3051" s="14" t="s">
        <v>484</v>
      </c>
    </row>
    <row r="3052" spans="1:15" x14ac:dyDescent="0.2">
      <c r="A3052" s="5" t="s">
        <v>485</v>
      </c>
      <c r="B3052" s="1" t="s">
        <v>306</v>
      </c>
      <c r="C3052" s="1" t="s">
        <v>7</v>
      </c>
      <c r="D3052" t="s">
        <v>482</v>
      </c>
      <c r="E3052" s="9" t="s">
        <v>479</v>
      </c>
      <c r="F3052" s="27">
        <v>167</v>
      </c>
      <c r="G3052" s="1">
        <v>50</v>
      </c>
      <c r="H3052" s="12">
        <v>300.00001192092901</v>
      </c>
      <c r="I3052" s="12">
        <v>2800.000011920929</v>
      </c>
      <c r="J3052" s="12">
        <v>3100.0000238418579</v>
      </c>
      <c r="K3052" s="12">
        <f t="shared" si="141"/>
        <v>527.00000405311584</v>
      </c>
      <c r="L3052" s="1" t="s">
        <v>309</v>
      </c>
      <c r="M3052" s="23">
        <f t="shared" si="142"/>
        <v>5.2700000405311584</v>
      </c>
      <c r="N3052" s="26">
        <f t="shared" si="143"/>
        <v>32.258064268034779</v>
      </c>
      <c r="O3052" s="14" t="s">
        <v>484</v>
      </c>
    </row>
    <row r="3053" spans="1:15" x14ac:dyDescent="0.2">
      <c r="A3053" s="1" t="s">
        <v>485</v>
      </c>
      <c r="B3053" s="4" t="s">
        <v>535</v>
      </c>
      <c r="C3053" s="1" t="s">
        <v>44</v>
      </c>
      <c r="D3053" t="s">
        <v>213</v>
      </c>
      <c r="E3053" s="8" t="s">
        <v>409</v>
      </c>
      <c r="F3053" s="28" t="s">
        <v>306</v>
      </c>
      <c r="G3053" s="28" t="s">
        <v>306</v>
      </c>
      <c r="H3053" s="12">
        <v>3100</v>
      </c>
      <c r="I3053" s="12" t="s">
        <v>306</v>
      </c>
      <c r="J3053" s="12">
        <v>3100</v>
      </c>
      <c r="K3053" s="12">
        <f t="shared" si="141"/>
        <v>527</v>
      </c>
      <c r="L3053" s="12" t="s">
        <v>309</v>
      </c>
      <c r="M3053" s="23">
        <f t="shared" si="142"/>
        <v>5.27</v>
      </c>
      <c r="N3053" s="26">
        <f t="shared" si="143"/>
        <v>32.258064516129032</v>
      </c>
      <c r="O3053" s="14" t="s">
        <v>835</v>
      </c>
    </row>
    <row r="3054" spans="1:15" x14ac:dyDescent="0.2">
      <c r="A3054" s="5" t="s">
        <v>485</v>
      </c>
      <c r="B3054" s="1" t="s">
        <v>306</v>
      </c>
      <c r="C3054" s="1" t="s">
        <v>7</v>
      </c>
      <c r="D3054" t="s">
        <v>438</v>
      </c>
      <c r="E3054" s="9" t="s">
        <v>456</v>
      </c>
      <c r="F3054" s="27">
        <v>422</v>
      </c>
      <c r="G3054" s="1">
        <v>750</v>
      </c>
      <c r="H3054" s="12">
        <v>569.99999284744297</v>
      </c>
      <c r="I3054" s="12">
        <v>2530.0000011920929</v>
      </c>
      <c r="J3054" s="12">
        <v>3099.999994039536</v>
      </c>
      <c r="K3054" s="12">
        <f t="shared" si="141"/>
        <v>526.99999898672115</v>
      </c>
      <c r="L3054" s="1" t="s">
        <v>309</v>
      </c>
      <c r="M3054" s="23">
        <f t="shared" si="142"/>
        <v>5.2699999898672116</v>
      </c>
      <c r="N3054" s="26">
        <f t="shared" si="143"/>
        <v>32.258064578152592</v>
      </c>
      <c r="O3054" s="14" t="s">
        <v>484</v>
      </c>
    </row>
    <row r="3055" spans="1:15" x14ac:dyDescent="0.2">
      <c r="A3055" s="5" t="s">
        <v>485</v>
      </c>
      <c r="B3055" s="1" t="s">
        <v>306</v>
      </c>
      <c r="C3055" s="1" t="s">
        <v>7</v>
      </c>
      <c r="D3055" t="s">
        <v>472</v>
      </c>
      <c r="E3055" s="9" t="s">
        <v>102</v>
      </c>
      <c r="F3055" s="27">
        <v>384</v>
      </c>
      <c r="G3055" s="1">
        <v>460</v>
      </c>
      <c r="H3055" s="12">
        <v>588.99998664856003</v>
      </c>
      <c r="I3055" s="12">
        <v>2509.0000033378601</v>
      </c>
      <c r="J3055" s="12">
        <v>3097.9999899864201</v>
      </c>
      <c r="K3055" s="12">
        <f t="shared" si="141"/>
        <v>526.65999829769146</v>
      </c>
      <c r="L3055" s="1" t="s">
        <v>309</v>
      </c>
      <c r="M3055" s="23">
        <f t="shared" si="142"/>
        <v>5.2665999829769143</v>
      </c>
      <c r="N3055" s="26">
        <f t="shared" si="143"/>
        <v>32.278889710531708</v>
      </c>
      <c r="O3055" s="14" t="s">
        <v>484</v>
      </c>
    </row>
    <row r="3056" spans="1:15" x14ac:dyDescent="0.2">
      <c r="A3056" s="5" t="s">
        <v>485</v>
      </c>
      <c r="B3056" s="1" t="s">
        <v>306</v>
      </c>
      <c r="C3056" s="1" t="s">
        <v>7</v>
      </c>
      <c r="D3056" t="s">
        <v>383</v>
      </c>
      <c r="E3056" s="9" t="s">
        <v>457</v>
      </c>
      <c r="F3056" s="27">
        <v>226</v>
      </c>
      <c r="G3056" s="1">
        <v>270</v>
      </c>
      <c r="H3056" s="12">
        <v>589.99997377395596</v>
      </c>
      <c r="I3056" s="12">
        <v>2500</v>
      </c>
      <c r="J3056" s="12">
        <v>3089.9999737739558</v>
      </c>
      <c r="K3056" s="12">
        <f t="shared" si="141"/>
        <v>525.29999554157246</v>
      </c>
      <c r="L3056" s="1" t="s">
        <v>309</v>
      </c>
      <c r="M3056" s="23">
        <f t="shared" si="142"/>
        <v>5.2529999554157243</v>
      </c>
      <c r="N3056" s="26">
        <f t="shared" si="143"/>
        <v>32.362459821598478</v>
      </c>
      <c r="O3056" s="14" t="s">
        <v>484</v>
      </c>
    </row>
    <row r="3057" spans="1:15" x14ac:dyDescent="0.2">
      <c r="A3057" s="5" t="s">
        <v>485</v>
      </c>
      <c r="B3057" s="1" t="s">
        <v>306</v>
      </c>
      <c r="C3057" s="1" t="s">
        <v>7</v>
      </c>
      <c r="D3057" t="s">
        <v>447</v>
      </c>
      <c r="E3057" s="9" t="s">
        <v>444</v>
      </c>
      <c r="F3057" s="27">
        <v>617</v>
      </c>
      <c r="G3057" s="1">
        <v>1140</v>
      </c>
      <c r="H3057" s="12">
        <v>579.99998331069901</v>
      </c>
      <c r="I3057" s="12">
        <v>2500</v>
      </c>
      <c r="J3057" s="12">
        <v>3079.999983310699</v>
      </c>
      <c r="K3057" s="12">
        <f t="shared" si="141"/>
        <v>523.5999971628188</v>
      </c>
      <c r="L3057" s="1" t="s">
        <v>309</v>
      </c>
      <c r="M3057" s="23">
        <f t="shared" si="142"/>
        <v>5.2359999716281882</v>
      </c>
      <c r="N3057" s="26">
        <f t="shared" si="143"/>
        <v>32.467532643461176</v>
      </c>
      <c r="O3057" s="14" t="s">
        <v>484</v>
      </c>
    </row>
    <row r="3058" spans="1:15" x14ac:dyDescent="0.2">
      <c r="A3058" s="5" t="s">
        <v>485</v>
      </c>
      <c r="B3058" s="1" t="s">
        <v>306</v>
      </c>
      <c r="C3058" s="1" t="s">
        <v>7</v>
      </c>
      <c r="D3058" t="s">
        <v>438</v>
      </c>
      <c r="E3058" s="9" t="s">
        <v>456</v>
      </c>
      <c r="F3058" s="27">
        <v>402</v>
      </c>
      <c r="G3058" s="1">
        <v>720</v>
      </c>
      <c r="H3058" s="12">
        <v>579.99998331069901</v>
      </c>
      <c r="I3058" s="12">
        <v>2500</v>
      </c>
      <c r="J3058" s="12">
        <v>3079.999983310699</v>
      </c>
      <c r="K3058" s="12">
        <f t="shared" si="141"/>
        <v>523.5999971628188</v>
      </c>
      <c r="L3058" s="1" t="s">
        <v>309</v>
      </c>
      <c r="M3058" s="23">
        <f t="shared" si="142"/>
        <v>5.2359999716281882</v>
      </c>
      <c r="N3058" s="26">
        <f t="shared" si="143"/>
        <v>32.467532643461176</v>
      </c>
      <c r="O3058" s="14" t="s">
        <v>484</v>
      </c>
    </row>
    <row r="3059" spans="1:15" x14ac:dyDescent="0.2">
      <c r="A3059" s="5" t="s">
        <v>485</v>
      </c>
      <c r="B3059" s="1" t="s">
        <v>306</v>
      </c>
      <c r="C3059" s="1" t="s">
        <v>7</v>
      </c>
      <c r="D3059" t="s">
        <v>383</v>
      </c>
      <c r="E3059" s="9" t="s">
        <v>457</v>
      </c>
      <c r="F3059" s="27">
        <v>236</v>
      </c>
      <c r="G3059" s="1">
        <v>300</v>
      </c>
      <c r="H3059" s="12">
        <v>579.99998331069901</v>
      </c>
      <c r="I3059" s="12">
        <v>2500</v>
      </c>
      <c r="J3059" s="12">
        <v>3079.999983310699</v>
      </c>
      <c r="K3059" s="12">
        <f t="shared" si="141"/>
        <v>523.5999971628188</v>
      </c>
      <c r="L3059" s="1" t="s">
        <v>309</v>
      </c>
      <c r="M3059" s="23">
        <f t="shared" si="142"/>
        <v>5.2359999716281882</v>
      </c>
      <c r="N3059" s="26">
        <f t="shared" si="143"/>
        <v>32.467532643461176</v>
      </c>
      <c r="O3059" s="14" t="s">
        <v>484</v>
      </c>
    </row>
    <row r="3060" spans="1:15" x14ac:dyDescent="0.2">
      <c r="A3060" s="5" t="s">
        <v>485</v>
      </c>
      <c r="B3060" s="1" t="s">
        <v>306</v>
      </c>
      <c r="C3060" s="1" t="s">
        <v>7</v>
      </c>
      <c r="D3060" t="s">
        <v>390</v>
      </c>
      <c r="E3060" s="9" t="s">
        <v>389</v>
      </c>
      <c r="F3060" s="27">
        <v>244</v>
      </c>
      <c r="G3060" s="1">
        <v>170</v>
      </c>
      <c r="H3060" s="12">
        <v>577.74174213409401</v>
      </c>
      <c r="I3060" s="12">
        <v>2500</v>
      </c>
      <c r="J3060" s="12">
        <v>3077.7417421340942</v>
      </c>
      <c r="K3060" s="12">
        <f t="shared" si="141"/>
        <v>523.21609616279602</v>
      </c>
      <c r="L3060" s="1" t="s">
        <v>309</v>
      </c>
      <c r="M3060" s="23">
        <f t="shared" si="142"/>
        <v>5.2321609616279598</v>
      </c>
      <c r="N3060" s="26">
        <f t="shared" si="143"/>
        <v>32.49135514881128</v>
      </c>
      <c r="O3060" s="14" t="s">
        <v>484</v>
      </c>
    </row>
    <row r="3061" spans="1:15" x14ac:dyDescent="0.2">
      <c r="A3061" s="5" t="s">
        <v>485</v>
      </c>
      <c r="B3061" s="1" t="s">
        <v>306</v>
      </c>
      <c r="C3061" s="1" t="s">
        <v>7</v>
      </c>
      <c r="D3061" t="s">
        <v>390</v>
      </c>
      <c r="E3061" s="9" t="s">
        <v>389</v>
      </c>
      <c r="F3061" s="27">
        <v>185</v>
      </c>
      <c r="G3061" s="1">
        <v>60</v>
      </c>
      <c r="H3061" s="12">
        <v>570.08057832717896</v>
      </c>
      <c r="I3061" s="12">
        <v>2500</v>
      </c>
      <c r="J3061" s="12">
        <v>3070.080578327179</v>
      </c>
      <c r="K3061" s="12">
        <f t="shared" si="141"/>
        <v>521.91369831562042</v>
      </c>
      <c r="L3061" s="1" t="s">
        <v>309</v>
      </c>
      <c r="M3061" s="23">
        <f t="shared" si="142"/>
        <v>5.2191369831562042</v>
      </c>
      <c r="N3061" s="26">
        <f t="shared" si="143"/>
        <v>32.572434973184926</v>
      </c>
      <c r="O3061" s="14" t="s">
        <v>484</v>
      </c>
    </row>
    <row r="3062" spans="1:15" x14ac:dyDescent="0.2">
      <c r="A3062" s="5" t="s">
        <v>485</v>
      </c>
      <c r="B3062" s="1" t="s">
        <v>306</v>
      </c>
      <c r="C3062" s="1" t="s">
        <v>7</v>
      </c>
      <c r="D3062" t="s">
        <v>379</v>
      </c>
      <c r="E3062" s="9" t="s">
        <v>54</v>
      </c>
      <c r="F3062" s="27">
        <v>174</v>
      </c>
      <c r="G3062" s="1">
        <v>100</v>
      </c>
      <c r="H3062" s="12">
        <v>449.99998807907099</v>
      </c>
      <c r="I3062" s="12">
        <v>2610.0000143051152</v>
      </c>
      <c r="J3062" s="12">
        <v>3060.0000023841862</v>
      </c>
      <c r="K3062" s="12">
        <f t="shared" si="141"/>
        <v>520.2000004053117</v>
      </c>
      <c r="L3062" s="1" t="s">
        <v>309</v>
      </c>
      <c r="M3062" s="23">
        <f t="shared" si="142"/>
        <v>5.2020000040531169</v>
      </c>
      <c r="N3062" s="26">
        <f t="shared" si="143"/>
        <v>32.679738536629223</v>
      </c>
      <c r="O3062" s="14" t="s">
        <v>484</v>
      </c>
    </row>
    <row r="3063" spans="1:15" x14ac:dyDescent="0.2">
      <c r="A3063" s="5" t="s">
        <v>485</v>
      </c>
      <c r="B3063" s="1" t="s">
        <v>306</v>
      </c>
      <c r="C3063" s="1" t="s">
        <v>7</v>
      </c>
      <c r="D3063" t="s">
        <v>458</v>
      </c>
      <c r="E3063" s="9" t="s">
        <v>457</v>
      </c>
      <c r="F3063" s="27">
        <v>161</v>
      </c>
      <c r="G3063" s="1">
        <v>85</v>
      </c>
      <c r="H3063" s="12" t="s">
        <v>306</v>
      </c>
      <c r="I3063" s="12">
        <v>3060.0000023841858</v>
      </c>
      <c r="J3063" s="12">
        <v>3060.0000023841858</v>
      </c>
      <c r="K3063" s="12">
        <f t="shared" si="141"/>
        <v>520.20000040531158</v>
      </c>
      <c r="L3063" s="1" t="s">
        <v>309</v>
      </c>
      <c r="M3063" s="23">
        <f t="shared" si="142"/>
        <v>5.202000004053116</v>
      </c>
      <c r="N3063" s="26">
        <f t="shared" si="143"/>
        <v>32.67973853662923</v>
      </c>
      <c r="O3063" s="14" t="s">
        <v>484</v>
      </c>
    </row>
    <row r="3064" spans="1:15" x14ac:dyDescent="0.2">
      <c r="A3064" s="5" t="s">
        <v>485</v>
      </c>
      <c r="B3064" s="1" t="s">
        <v>306</v>
      </c>
      <c r="C3064" s="1" t="s">
        <v>7</v>
      </c>
      <c r="D3064" t="s">
        <v>417</v>
      </c>
      <c r="E3064" s="9" t="s">
        <v>414</v>
      </c>
      <c r="F3064" s="27">
        <v>575</v>
      </c>
      <c r="G3064" s="1">
        <v>1690</v>
      </c>
      <c r="H3064" s="12">
        <v>490.00000953674299</v>
      </c>
      <c r="I3064" s="12">
        <v>2560.0000023841858</v>
      </c>
      <c r="J3064" s="12">
        <v>3050.000011920929</v>
      </c>
      <c r="K3064" s="12">
        <f t="shared" si="141"/>
        <v>518.50000202655792</v>
      </c>
      <c r="L3064" s="1" t="s">
        <v>309</v>
      </c>
      <c r="M3064" s="23">
        <f t="shared" si="142"/>
        <v>5.185000020265579</v>
      </c>
      <c r="N3064" s="26">
        <f t="shared" si="143"/>
        <v>32.786885117754061</v>
      </c>
      <c r="O3064" s="14" t="s">
        <v>484</v>
      </c>
    </row>
    <row r="3065" spans="1:15" x14ac:dyDescent="0.2">
      <c r="A3065" s="5" t="s">
        <v>485</v>
      </c>
      <c r="B3065" s="1" t="s">
        <v>306</v>
      </c>
      <c r="C3065" s="1" t="s">
        <v>7</v>
      </c>
      <c r="D3065" t="s">
        <v>438</v>
      </c>
      <c r="E3065" s="9" t="s">
        <v>456</v>
      </c>
      <c r="F3065" s="27">
        <v>445</v>
      </c>
      <c r="G3065" s="1">
        <v>1060</v>
      </c>
      <c r="H3065" s="12">
        <v>550.00001192092896</v>
      </c>
      <c r="I3065" s="12">
        <v>2500</v>
      </c>
      <c r="J3065" s="12">
        <v>3050.000011920929</v>
      </c>
      <c r="K3065" s="12">
        <f t="shared" si="141"/>
        <v>518.50000202655792</v>
      </c>
      <c r="L3065" s="1" t="s">
        <v>309</v>
      </c>
      <c r="M3065" s="23">
        <f t="shared" si="142"/>
        <v>5.185000020265579</v>
      </c>
      <c r="N3065" s="26">
        <f t="shared" si="143"/>
        <v>32.786885117754061</v>
      </c>
      <c r="O3065" s="14" t="s">
        <v>484</v>
      </c>
    </row>
    <row r="3066" spans="1:15" x14ac:dyDescent="0.2">
      <c r="A3066" s="5" t="s">
        <v>485</v>
      </c>
      <c r="B3066" s="1" t="s">
        <v>306</v>
      </c>
      <c r="C3066" s="1" t="s">
        <v>7</v>
      </c>
      <c r="D3066" t="s">
        <v>399</v>
      </c>
      <c r="E3066" s="9" t="s">
        <v>457</v>
      </c>
      <c r="F3066" s="27">
        <v>152</v>
      </c>
      <c r="G3066" s="1">
        <v>65</v>
      </c>
      <c r="H3066" s="24" t="s">
        <v>722</v>
      </c>
      <c r="I3066" s="12">
        <v>3050.000011920929</v>
      </c>
      <c r="J3066" s="12">
        <v>3050.000011920929</v>
      </c>
      <c r="K3066" s="12">
        <f t="shared" si="141"/>
        <v>518.50000202655792</v>
      </c>
      <c r="L3066" s="1" t="s">
        <v>309</v>
      </c>
      <c r="M3066" s="23">
        <f t="shared" si="142"/>
        <v>5.185000020265579</v>
      </c>
      <c r="N3066" s="26">
        <f t="shared" si="143"/>
        <v>32.786885117754061</v>
      </c>
      <c r="O3066" s="14" t="s">
        <v>484</v>
      </c>
    </row>
    <row r="3067" spans="1:15" x14ac:dyDescent="0.2">
      <c r="A3067" s="5" t="s">
        <v>485</v>
      </c>
      <c r="B3067" s="1" t="s">
        <v>306</v>
      </c>
      <c r="C3067" s="1" t="s">
        <v>7</v>
      </c>
      <c r="D3067" t="s">
        <v>380</v>
      </c>
      <c r="E3067" s="9" t="s">
        <v>457</v>
      </c>
      <c r="F3067" s="27">
        <v>152</v>
      </c>
      <c r="G3067" s="1">
        <v>70</v>
      </c>
      <c r="H3067" s="24" t="s">
        <v>722</v>
      </c>
      <c r="I3067" s="12">
        <v>3049.9999821186061</v>
      </c>
      <c r="J3067" s="12">
        <v>3049.9999821186061</v>
      </c>
      <c r="K3067" s="12">
        <f t="shared" si="141"/>
        <v>518.499996960163</v>
      </c>
      <c r="L3067" s="1" t="s">
        <v>309</v>
      </c>
      <c r="M3067" s="23">
        <f t="shared" si="142"/>
        <v>5.1849999696016305</v>
      </c>
      <c r="N3067" s="26">
        <f t="shared" si="143"/>
        <v>32.786885438123022</v>
      </c>
      <c r="O3067" s="14" t="s">
        <v>484</v>
      </c>
    </row>
    <row r="3068" spans="1:15" x14ac:dyDescent="0.2">
      <c r="A3068" s="5" t="s">
        <v>485</v>
      </c>
      <c r="B3068" s="1" t="s">
        <v>306</v>
      </c>
      <c r="C3068" s="1" t="s">
        <v>7</v>
      </c>
      <c r="D3068" t="s">
        <v>390</v>
      </c>
      <c r="E3068" s="9" t="s">
        <v>389</v>
      </c>
      <c r="F3068" s="27">
        <v>182</v>
      </c>
      <c r="G3068" s="1">
        <v>60</v>
      </c>
      <c r="H3068" s="12">
        <v>543.92027854919399</v>
      </c>
      <c r="I3068" s="12">
        <v>2500</v>
      </c>
      <c r="J3068" s="12">
        <v>3043.9202785491939</v>
      </c>
      <c r="K3068" s="12">
        <f t="shared" si="141"/>
        <v>517.46644735336292</v>
      </c>
      <c r="L3068" s="1" t="s">
        <v>309</v>
      </c>
      <c r="M3068" s="23">
        <f t="shared" si="142"/>
        <v>5.1746644735336291</v>
      </c>
      <c r="N3068" s="26">
        <f t="shared" si="143"/>
        <v>32.852371563312566</v>
      </c>
      <c r="O3068" s="14" t="s">
        <v>484</v>
      </c>
    </row>
    <row r="3069" spans="1:15" x14ac:dyDescent="0.2">
      <c r="A3069" s="5" t="s">
        <v>485</v>
      </c>
      <c r="B3069" s="1" t="s">
        <v>306</v>
      </c>
      <c r="C3069" s="1" t="s">
        <v>7</v>
      </c>
      <c r="D3069" t="s">
        <v>324</v>
      </c>
      <c r="E3069" s="9" t="s">
        <v>315</v>
      </c>
      <c r="F3069" s="27">
        <v>231</v>
      </c>
      <c r="G3069" s="1">
        <v>155</v>
      </c>
      <c r="H3069" s="12">
        <v>540.00002145767201</v>
      </c>
      <c r="I3069" s="12">
        <v>2500</v>
      </c>
      <c r="J3069" s="12">
        <v>3040.0000214576721</v>
      </c>
      <c r="K3069" s="12">
        <f t="shared" si="141"/>
        <v>516.80000364780426</v>
      </c>
      <c r="L3069" s="1" t="s">
        <v>309</v>
      </c>
      <c r="M3069" s="23">
        <f t="shared" si="142"/>
        <v>5.168000036478043</v>
      </c>
      <c r="N3069" s="26">
        <f t="shared" si="143"/>
        <v>32.894736609919583</v>
      </c>
      <c r="O3069" s="14" t="s">
        <v>484</v>
      </c>
    </row>
    <row r="3070" spans="1:15" x14ac:dyDescent="0.2">
      <c r="A3070" s="5" t="s">
        <v>485</v>
      </c>
      <c r="B3070" s="1" t="s">
        <v>306</v>
      </c>
      <c r="C3070" s="1" t="s">
        <v>7</v>
      </c>
      <c r="D3070" t="s">
        <v>387</v>
      </c>
      <c r="E3070" s="9" t="s">
        <v>54</v>
      </c>
      <c r="F3070" s="27">
        <v>152</v>
      </c>
      <c r="G3070" s="1">
        <v>55</v>
      </c>
      <c r="H3070" s="12" t="s">
        <v>306</v>
      </c>
      <c r="I3070" s="12">
        <v>3040.0000214576721</v>
      </c>
      <c r="J3070" s="12">
        <v>3040.0000214576721</v>
      </c>
      <c r="K3070" s="12">
        <f t="shared" si="141"/>
        <v>516.80000364780426</v>
      </c>
      <c r="L3070" s="1" t="s">
        <v>309</v>
      </c>
      <c r="M3070" s="23">
        <f t="shared" si="142"/>
        <v>5.168000036478043</v>
      </c>
      <c r="N3070" s="26">
        <f t="shared" si="143"/>
        <v>32.894736609919583</v>
      </c>
      <c r="O3070" s="14" t="s">
        <v>484</v>
      </c>
    </row>
    <row r="3071" spans="1:15" x14ac:dyDescent="0.2">
      <c r="A3071" s="5" t="s">
        <v>485</v>
      </c>
      <c r="B3071" s="1" t="s">
        <v>306</v>
      </c>
      <c r="C3071" s="1" t="s">
        <v>7</v>
      </c>
      <c r="D3071" t="s">
        <v>330</v>
      </c>
      <c r="E3071" s="9" t="s">
        <v>457</v>
      </c>
      <c r="F3071" s="27">
        <v>160</v>
      </c>
      <c r="G3071" s="1">
        <v>85</v>
      </c>
      <c r="H3071" s="24" t="s">
        <v>722</v>
      </c>
      <c r="I3071" s="12">
        <v>3040.0000214576721</v>
      </c>
      <c r="J3071" s="12">
        <v>3040.0000214576721</v>
      </c>
      <c r="K3071" s="12">
        <f t="shared" si="141"/>
        <v>516.80000364780426</v>
      </c>
      <c r="L3071" s="1" t="s">
        <v>309</v>
      </c>
      <c r="M3071" s="23">
        <f t="shared" si="142"/>
        <v>5.168000036478043</v>
      </c>
      <c r="N3071" s="26">
        <f t="shared" si="143"/>
        <v>32.894736609919583</v>
      </c>
      <c r="O3071" s="14" t="s">
        <v>484</v>
      </c>
    </row>
    <row r="3072" spans="1:15" x14ac:dyDescent="0.2">
      <c r="A3072" s="1" t="s">
        <v>485</v>
      </c>
      <c r="B3072" s="4" t="s">
        <v>623</v>
      </c>
      <c r="C3072" s="1" t="s">
        <v>44</v>
      </c>
      <c r="D3072" t="s">
        <v>624</v>
      </c>
      <c r="E3072" s="8" t="s">
        <v>554</v>
      </c>
      <c r="F3072" s="28" t="s">
        <v>306</v>
      </c>
      <c r="G3072" s="28" t="s">
        <v>306</v>
      </c>
      <c r="H3072" s="12">
        <v>3040</v>
      </c>
      <c r="I3072" s="12" t="s">
        <v>306</v>
      </c>
      <c r="J3072" s="12">
        <v>3040</v>
      </c>
      <c r="K3072" s="12">
        <f t="shared" si="141"/>
        <v>516.79999999999995</v>
      </c>
      <c r="L3072" s="12" t="s">
        <v>309</v>
      </c>
      <c r="M3072" s="23">
        <f t="shared" si="142"/>
        <v>5.1679999999999993</v>
      </c>
      <c r="N3072" s="26">
        <f t="shared" si="143"/>
        <v>32.89473684210526</v>
      </c>
      <c r="O3072" s="14" t="s">
        <v>863</v>
      </c>
    </row>
    <row r="3073" spans="1:15" x14ac:dyDescent="0.2">
      <c r="A3073" s="5" t="s">
        <v>485</v>
      </c>
      <c r="B3073" s="1" t="s">
        <v>306</v>
      </c>
      <c r="C3073" s="1" t="s">
        <v>7</v>
      </c>
      <c r="D3073" t="s">
        <v>447</v>
      </c>
      <c r="E3073" s="9" t="s">
        <v>444</v>
      </c>
      <c r="F3073" s="27">
        <v>480</v>
      </c>
      <c r="G3073" s="1">
        <v>650</v>
      </c>
      <c r="H3073" s="12">
        <v>529.99997138977096</v>
      </c>
      <c r="I3073" s="12">
        <v>2500</v>
      </c>
      <c r="J3073" s="12">
        <v>3029.999971389771</v>
      </c>
      <c r="K3073" s="12">
        <f t="shared" si="141"/>
        <v>515.0999951362611</v>
      </c>
      <c r="L3073" s="1" t="s">
        <v>309</v>
      </c>
      <c r="M3073" s="23">
        <f t="shared" si="142"/>
        <v>5.1509999513626106</v>
      </c>
      <c r="N3073" s="26">
        <f t="shared" si="143"/>
        <v>33.003300641660722</v>
      </c>
      <c r="O3073" s="14" t="s">
        <v>484</v>
      </c>
    </row>
    <row r="3074" spans="1:15" x14ac:dyDescent="0.2">
      <c r="A3074" s="5" t="s">
        <v>485</v>
      </c>
      <c r="B3074" s="1" t="s">
        <v>306</v>
      </c>
      <c r="C3074" s="1" t="s">
        <v>7</v>
      </c>
      <c r="D3074" t="s">
        <v>316</v>
      </c>
      <c r="E3074" s="9" t="s">
        <v>478</v>
      </c>
      <c r="F3074" s="27">
        <v>317</v>
      </c>
      <c r="G3074" s="1">
        <v>335</v>
      </c>
      <c r="H3074" s="12">
        <v>529.99997138977096</v>
      </c>
      <c r="I3074" s="12">
        <v>2500</v>
      </c>
      <c r="J3074" s="12">
        <v>3029.999971389771</v>
      </c>
      <c r="K3074" s="12">
        <f t="shared" si="141"/>
        <v>515.0999951362611</v>
      </c>
      <c r="L3074" s="1" t="s">
        <v>309</v>
      </c>
      <c r="M3074" s="23">
        <f t="shared" si="142"/>
        <v>5.1509999513626106</v>
      </c>
      <c r="N3074" s="26">
        <f t="shared" si="143"/>
        <v>33.003300641660722</v>
      </c>
      <c r="O3074" s="14" t="s">
        <v>484</v>
      </c>
    </row>
    <row r="3075" spans="1:15" x14ac:dyDescent="0.2">
      <c r="A3075" s="5" t="s">
        <v>485</v>
      </c>
      <c r="B3075" s="1" t="s">
        <v>306</v>
      </c>
      <c r="C3075" s="1" t="s">
        <v>7</v>
      </c>
      <c r="D3075" t="s">
        <v>473</v>
      </c>
      <c r="E3075" s="9" t="s">
        <v>102</v>
      </c>
      <c r="F3075" s="27">
        <v>520</v>
      </c>
      <c r="G3075" s="1">
        <v>1340</v>
      </c>
      <c r="H3075" s="12">
        <v>1029.9999713897701</v>
      </c>
      <c r="I3075" s="12">
        <v>2000</v>
      </c>
      <c r="J3075" s="12">
        <v>3029.9999713897701</v>
      </c>
      <c r="K3075" s="12">
        <f t="shared" si="141"/>
        <v>515.09999513626087</v>
      </c>
      <c r="L3075" s="1" t="s">
        <v>309</v>
      </c>
      <c r="M3075" s="23">
        <f t="shared" si="142"/>
        <v>5.1509999513626088</v>
      </c>
      <c r="N3075" s="26">
        <f t="shared" si="143"/>
        <v>33.003300641660729</v>
      </c>
      <c r="O3075" s="14" t="s">
        <v>484</v>
      </c>
    </row>
    <row r="3076" spans="1:15" x14ac:dyDescent="0.2">
      <c r="A3076" s="5" t="s">
        <v>485</v>
      </c>
      <c r="B3076" s="1" t="s">
        <v>306</v>
      </c>
      <c r="C3076" s="1" t="s">
        <v>7</v>
      </c>
      <c r="D3076" t="s">
        <v>338</v>
      </c>
      <c r="E3076" s="9" t="s">
        <v>409</v>
      </c>
      <c r="F3076" s="27">
        <v>550</v>
      </c>
      <c r="G3076" s="1">
        <v>1205</v>
      </c>
      <c r="H3076" s="12">
        <v>519.99998092651401</v>
      </c>
      <c r="I3076" s="12">
        <v>2500</v>
      </c>
      <c r="J3076" s="12">
        <v>3019.9999809265141</v>
      </c>
      <c r="K3076" s="12">
        <f t="shared" si="141"/>
        <v>513.39999675750744</v>
      </c>
      <c r="L3076" s="1" t="s">
        <v>309</v>
      </c>
      <c r="M3076" s="23">
        <f t="shared" si="142"/>
        <v>5.1339999675750745</v>
      </c>
      <c r="N3076" s="26">
        <f t="shared" si="143"/>
        <v>33.112582990586887</v>
      </c>
      <c r="O3076" s="14" t="s">
        <v>484</v>
      </c>
    </row>
    <row r="3077" spans="1:15" x14ac:dyDescent="0.2">
      <c r="A3077" s="5" t="s">
        <v>485</v>
      </c>
      <c r="B3077" s="1" t="s">
        <v>306</v>
      </c>
      <c r="C3077" s="1" t="s">
        <v>7</v>
      </c>
      <c r="D3077" t="s">
        <v>324</v>
      </c>
      <c r="E3077" s="9" t="s">
        <v>315</v>
      </c>
      <c r="F3077" s="27">
        <v>255</v>
      </c>
      <c r="G3077" s="1">
        <v>205</v>
      </c>
      <c r="H3077" s="12">
        <v>509.99999046325695</v>
      </c>
      <c r="I3077" s="12">
        <v>2500</v>
      </c>
      <c r="J3077" s="12">
        <v>3009.9999904632568</v>
      </c>
      <c r="K3077" s="12">
        <f t="shared" ref="K3077:K3140" si="144">J3077/1000*170</f>
        <v>511.69999837875366</v>
      </c>
      <c r="L3077" s="1" t="s">
        <v>309</v>
      </c>
      <c r="M3077" s="23">
        <f t="shared" ref="M3077:M3140" si="145">K3077/100</f>
        <v>5.1169999837875366</v>
      </c>
      <c r="N3077" s="26">
        <f t="shared" ref="N3077:N3140" si="146">100/J3077*1000</f>
        <v>33.222591467387154</v>
      </c>
      <c r="O3077" s="14" t="s">
        <v>484</v>
      </c>
    </row>
    <row r="3078" spans="1:15" x14ac:dyDescent="0.2">
      <c r="A3078" s="5" t="s">
        <v>485</v>
      </c>
      <c r="B3078" s="1" t="s">
        <v>306</v>
      </c>
      <c r="C3078" s="1" t="s">
        <v>7</v>
      </c>
      <c r="D3078" t="s">
        <v>445</v>
      </c>
      <c r="E3078" s="9" t="s">
        <v>444</v>
      </c>
      <c r="F3078" s="27">
        <v>630</v>
      </c>
      <c r="G3078" s="1">
        <v>1490</v>
      </c>
      <c r="H3078" s="12">
        <v>509.99999046325695</v>
      </c>
      <c r="I3078" s="12">
        <v>2500</v>
      </c>
      <c r="J3078" s="12">
        <v>3009.9999904632568</v>
      </c>
      <c r="K3078" s="12">
        <f t="shared" si="144"/>
        <v>511.69999837875366</v>
      </c>
      <c r="L3078" s="1" t="s">
        <v>309</v>
      </c>
      <c r="M3078" s="23">
        <f t="shared" si="145"/>
        <v>5.1169999837875366</v>
      </c>
      <c r="N3078" s="26">
        <f t="shared" si="146"/>
        <v>33.222591467387154</v>
      </c>
      <c r="O3078" s="14" t="s">
        <v>484</v>
      </c>
    </row>
    <row r="3079" spans="1:15" x14ac:dyDescent="0.2">
      <c r="A3079" s="5" t="s">
        <v>485</v>
      </c>
      <c r="B3079" s="1" t="s">
        <v>306</v>
      </c>
      <c r="C3079" s="1" t="s">
        <v>7</v>
      </c>
      <c r="D3079" t="s">
        <v>325</v>
      </c>
      <c r="E3079" s="9" t="s">
        <v>448</v>
      </c>
      <c r="F3079" s="27">
        <v>137</v>
      </c>
      <c r="G3079" s="1">
        <v>60</v>
      </c>
      <c r="H3079" s="24" t="s">
        <v>722</v>
      </c>
      <c r="I3079" s="12">
        <v>3009.9999904632568</v>
      </c>
      <c r="J3079" s="12">
        <v>3009.9999904632568</v>
      </c>
      <c r="K3079" s="12">
        <f t="shared" si="144"/>
        <v>511.69999837875366</v>
      </c>
      <c r="L3079" s="1" t="s">
        <v>309</v>
      </c>
      <c r="M3079" s="23">
        <f t="shared" si="145"/>
        <v>5.1169999837875366</v>
      </c>
      <c r="N3079" s="26">
        <f t="shared" si="146"/>
        <v>33.222591467387154</v>
      </c>
      <c r="O3079" s="14" t="s">
        <v>484</v>
      </c>
    </row>
    <row r="3080" spans="1:15" x14ac:dyDescent="0.2">
      <c r="A3080" s="5" t="s">
        <v>485</v>
      </c>
      <c r="B3080" s="1" t="s">
        <v>306</v>
      </c>
      <c r="C3080" s="1" t="s">
        <v>7</v>
      </c>
      <c r="D3080" t="s">
        <v>355</v>
      </c>
      <c r="E3080" s="9" t="s">
        <v>54</v>
      </c>
      <c r="F3080" s="27">
        <v>155</v>
      </c>
      <c r="G3080" s="1">
        <v>75</v>
      </c>
      <c r="H3080" s="12">
        <v>500</v>
      </c>
      <c r="I3080" s="12">
        <v>2500</v>
      </c>
      <c r="J3080" s="12">
        <v>3000</v>
      </c>
      <c r="K3080" s="12">
        <f t="shared" si="144"/>
        <v>510</v>
      </c>
      <c r="L3080" s="1" t="s">
        <v>309</v>
      </c>
      <c r="M3080" s="23">
        <f t="shared" si="145"/>
        <v>5.0999999999999996</v>
      </c>
      <c r="N3080" s="26">
        <f t="shared" si="146"/>
        <v>33.333333333333336</v>
      </c>
      <c r="O3080" s="14" t="s">
        <v>484</v>
      </c>
    </row>
    <row r="3081" spans="1:15" x14ac:dyDescent="0.2">
      <c r="A3081" s="5" t="s">
        <v>485</v>
      </c>
      <c r="B3081" s="1" t="s">
        <v>306</v>
      </c>
      <c r="C3081" s="1" t="s">
        <v>7</v>
      </c>
      <c r="D3081" t="s">
        <v>897</v>
      </c>
      <c r="E3081" s="9" t="s">
        <v>470</v>
      </c>
      <c r="F3081" s="27">
        <v>452</v>
      </c>
      <c r="G3081" s="1">
        <v>1570</v>
      </c>
      <c r="H3081" s="12">
        <v>499.797642230988</v>
      </c>
      <c r="I3081" s="12">
        <v>2500</v>
      </c>
      <c r="J3081" s="12">
        <v>2999.797642230988</v>
      </c>
      <c r="K3081" s="12">
        <f t="shared" si="144"/>
        <v>509.96559917926794</v>
      </c>
      <c r="L3081" s="1" t="s">
        <v>309</v>
      </c>
      <c r="M3081" s="23">
        <f t="shared" si="145"/>
        <v>5.0996559917926794</v>
      </c>
      <c r="N3081" s="26">
        <f t="shared" si="146"/>
        <v>33.335581904660984</v>
      </c>
      <c r="O3081" s="14" t="s">
        <v>484</v>
      </c>
    </row>
    <row r="3082" spans="1:15" x14ac:dyDescent="0.2">
      <c r="A3082" s="5" t="s">
        <v>485</v>
      </c>
      <c r="B3082" s="1" t="s">
        <v>306</v>
      </c>
      <c r="C3082" s="1" t="s">
        <v>7</v>
      </c>
      <c r="D3082" t="s">
        <v>390</v>
      </c>
      <c r="E3082" s="9" t="s">
        <v>389</v>
      </c>
      <c r="F3082" s="27">
        <v>200</v>
      </c>
      <c r="G3082" s="1">
        <v>90</v>
      </c>
      <c r="H3082" s="12">
        <v>497.83122539520303</v>
      </c>
      <c r="I3082" s="12">
        <v>2500</v>
      </c>
      <c r="J3082" s="12">
        <v>2997.8312253952031</v>
      </c>
      <c r="K3082" s="12">
        <f t="shared" si="144"/>
        <v>509.63130831718451</v>
      </c>
      <c r="L3082" s="1" t="s">
        <v>309</v>
      </c>
      <c r="M3082" s="23">
        <f t="shared" si="145"/>
        <v>5.0963130831718448</v>
      </c>
      <c r="N3082" s="26">
        <f t="shared" si="146"/>
        <v>33.357448262223976</v>
      </c>
      <c r="O3082" s="14" t="s">
        <v>484</v>
      </c>
    </row>
    <row r="3083" spans="1:15" x14ac:dyDescent="0.2">
      <c r="A3083" s="5" t="s">
        <v>485</v>
      </c>
      <c r="B3083" s="1" t="s">
        <v>306</v>
      </c>
      <c r="C3083" s="1" t="s">
        <v>7</v>
      </c>
      <c r="D3083" t="s">
        <v>353</v>
      </c>
      <c r="E3083" s="9" t="s">
        <v>54</v>
      </c>
      <c r="F3083" s="27">
        <v>160</v>
      </c>
      <c r="G3083" s="1">
        <v>70</v>
      </c>
      <c r="H3083" s="24" t="s">
        <v>722</v>
      </c>
      <c r="I3083" s="12">
        <v>2990.0000095367432</v>
      </c>
      <c r="J3083" s="12">
        <v>2990.0000095367432</v>
      </c>
      <c r="K3083" s="12">
        <f t="shared" si="144"/>
        <v>508.30000162124634</v>
      </c>
      <c r="L3083" s="1" t="s">
        <v>309</v>
      </c>
      <c r="M3083" s="23">
        <f t="shared" si="145"/>
        <v>5.0830000162124636</v>
      </c>
      <c r="N3083" s="26">
        <f t="shared" si="146"/>
        <v>33.444815946837913</v>
      </c>
      <c r="O3083" s="14" t="s">
        <v>484</v>
      </c>
    </row>
    <row r="3084" spans="1:15" x14ac:dyDescent="0.2">
      <c r="A3084" s="5" t="s">
        <v>485</v>
      </c>
      <c r="B3084" s="1" t="s">
        <v>306</v>
      </c>
      <c r="C3084" s="1" t="s">
        <v>7</v>
      </c>
      <c r="D3084" t="s">
        <v>416</v>
      </c>
      <c r="E3084" s="9" t="s">
        <v>414</v>
      </c>
      <c r="F3084" s="27">
        <v>546</v>
      </c>
      <c r="G3084" s="1">
        <v>1500</v>
      </c>
      <c r="H3084" s="12">
        <v>330.00001311302202</v>
      </c>
      <c r="I3084" s="12">
        <v>2659.9999964237209</v>
      </c>
      <c r="J3084" s="12">
        <v>2990.0000095367427</v>
      </c>
      <c r="K3084" s="12">
        <f t="shared" si="144"/>
        <v>508.30000162124628</v>
      </c>
      <c r="L3084" s="1" t="s">
        <v>309</v>
      </c>
      <c r="M3084" s="23">
        <f t="shared" si="145"/>
        <v>5.0830000162124627</v>
      </c>
      <c r="N3084" s="26">
        <f t="shared" si="146"/>
        <v>33.44481594683792</v>
      </c>
      <c r="O3084" s="14" t="s">
        <v>484</v>
      </c>
    </row>
    <row r="3085" spans="1:15" x14ac:dyDescent="0.2">
      <c r="A3085" s="5" t="s">
        <v>485</v>
      </c>
      <c r="B3085" s="1" t="s">
        <v>306</v>
      </c>
      <c r="C3085" s="1" t="s">
        <v>7</v>
      </c>
      <c r="D3085" t="s">
        <v>472</v>
      </c>
      <c r="E3085" s="9" t="s">
        <v>102</v>
      </c>
      <c r="F3085" s="27">
        <v>444</v>
      </c>
      <c r="G3085" s="1">
        <v>760</v>
      </c>
      <c r="H3085" s="12">
        <v>479.999989271164</v>
      </c>
      <c r="I3085" s="12">
        <v>2500</v>
      </c>
      <c r="J3085" s="12">
        <v>2979.9999892711639</v>
      </c>
      <c r="K3085" s="12">
        <f t="shared" si="144"/>
        <v>506.59999817609787</v>
      </c>
      <c r="L3085" s="1" t="s">
        <v>309</v>
      </c>
      <c r="M3085" s="23">
        <f t="shared" si="145"/>
        <v>5.0659999817609789</v>
      </c>
      <c r="N3085" s="26">
        <f t="shared" si="146"/>
        <v>33.557047100680556</v>
      </c>
      <c r="O3085" s="14" t="s">
        <v>484</v>
      </c>
    </row>
    <row r="3086" spans="1:15" x14ac:dyDescent="0.2">
      <c r="A3086" s="5" t="s">
        <v>485</v>
      </c>
      <c r="B3086" s="1" t="s">
        <v>306</v>
      </c>
      <c r="C3086" s="1" t="s">
        <v>7</v>
      </c>
      <c r="D3086" t="s">
        <v>406</v>
      </c>
      <c r="E3086" s="9" t="s">
        <v>400</v>
      </c>
      <c r="F3086" s="27">
        <v>761</v>
      </c>
      <c r="G3086" s="1">
        <v>8990</v>
      </c>
      <c r="H3086" s="12">
        <v>474.91940855979897</v>
      </c>
      <c r="I3086" s="12">
        <v>2500</v>
      </c>
      <c r="J3086" s="12">
        <v>2974.9194085597992</v>
      </c>
      <c r="K3086" s="12">
        <f t="shared" si="144"/>
        <v>505.73629945516586</v>
      </c>
      <c r="L3086" s="1" t="s">
        <v>309</v>
      </c>
      <c r="M3086" s="23">
        <f t="shared" si="145"/>
        <v>5.0573629945516583</v>
      </c>
      <c r="N3086" s="26">
        <f t="shared" si="146"/>
        <v>33.614355976255311</v>
      </c>
      <c r="O3086" s="14" t="s">
        <v>484</v>
      </c>
    </row>
    <row r="3087" spans="1:15" x14ac:dyDescent="0.2">
      <c r="A3087" s="5" t="s">
        <v>485</v>
      </c>
      <c r="B3087" s="1" t="s">
        <v>306</v>
      </c>
      <c r="C3087" s="1" t="s">
        <v>7</v>
      </c>
      <c r="D3087" t="s">
        <v>390</v>
      </c>
      <c r="E3087" s="9" t="s">
        <v>389</v>
      </c>
      <c r="F3087" s="27">
        <v>245</v>
      </c>
      <c r="G3087" s="1">
        <v>180</v>
      </c>
      <c r="H3087" s="12">
        <v>473.42851758003201</v>
      </c>
      <c r="I3087" s="12">
        <v>2500</v>
      </c>
      <c r="J3087" s="12">
        <v>2973.4285175800319</v>
      </c>
      <c r="K3087" s="12">
        <f t="shared" si="144"/>
        <v>505.48284798860544</v>
      </c>
      <c r="L3087" s="1" t="s">
        <v>309</v>
      </c>
      <c r="M3087" s="23">
        <f t="shared" si="145"/>
        <v>5.0548284798860541</v>
      </c>
      <c r="N3087" s="26">
        <f t="shared" si="146"/>
        <v>33.631210371718119</v>
      </c>
      <c r="O3087" s="14" t="s">
        <v>484</v>
      </c>
    </row>
    <row r="3088" spans="1:15" x14ac:dyDescent="0.2">
      <c r="A3088" s="5" t="s">
        <v>485</v>
      </c>
      <c r="B3088" s="1" t="s">
        <v>306</v>
      </c>
      <c r="C3088" s="1" t="s">
        <v>7</v>
      </c>
      <c r="D3088" t="s">
        <v>413</v>
      </c>
      <c r="E3088" s="9" t="s">
        <v>414</v>
      </c>
      <c r="F3088" s="27">
        <v>524</v>
      </c>
      <c r="G3088" s="1">
        <v>1245</v>
      </c>
      <c r="H3088" s="12">
        <v>469.99999880790699</v>
      </c>
      <c r="I3088" s="12">
        <v>2500</v>
      </c>
      <c r="J3088" s="12">
        <v>2969.9999988079071</v>
      </c>
      <c r="K3088" s="12">
        <f t="shared" si="144"/>
        <v>504.89999979734421</v>
      </c>
      <c r="L3088" s="1" t="s">
        <v>309</v>
      </c>
      <c r="M3088" s="23">
        <f t="shared" si="145"/>
        <v>5.0489999979734419</v>
      </c>
      <c r="N3088" s="26">
        <f t="shared" si="146"/>
        <v>33.670033683548084</v>
      </c>
      <c r="O3088" s="14" t="s">
        <v>484</v>
      </c>
    </row>
    <row r="3089" spans="1:15" x14ac:dyDescent="0.2">
      <c r="A3089" s="5" t="s">
        <v>485</v>
      </c>
      <c r="B3089" s="1" t="s">
        <v>306</v>
      </c>
      <c r="C3089" s="1" t="s">
        <v>7</v>
      </c>
      <c r="D3089" t="s">
        <v>443</v>
      </c>
      <c r="E3089" s="9" t="s">
        <v>444</v>
      </c>
      <c r="F3089" s="27">
        <v>722</v>
      </c>
      <c r="G3089" s="1">
        <v>2070</v>
      </c>
      <c r="H3089" s="12">
        <v>469.99999880790699</v>
      </c>
      <c r="I3089" s="12">
        <v>2500</v>
      </c>
      <c r="J3089" s="12">
        <v>2969.9999988079071</v>
      </c>
      <c r="K3089" s="12">
        <f t="shared" si="144"/>
        <v>504.89999979734421</v>
      </c>
      <c r="L3089" s="1" t="s">
        <v>309</v>
      </c>
      <c r="M3089" s="23">
        <f t="shared" si="145"/>
        <v>5.0489999979734419</v>
      </c>
      <c r="N3089" s="26">
        <f t="shared" si="146"/>
        <v>33.670033683548084</v>
      </c>
      <c r="O3089" s="14" t="s">
        <v>484</v>
      </c>
    </row>
    <row r="3090" spans="1:15" x14ac:dyDescent="0.2">
      <c r="A3090" s="5" t="s">
        <v>485</v>
      </c>
      <c r="B3090" s="1" t="s">
        <v>306</v>
      </c>
      <c r="C3090" s="1" t="s">
        <v>7</v>
      </c>
      <c r="D3090" t="s">
        <v>383</v>
      </c>
      <c r="E3090" s="9" t="s">
        <v>457</v>
      </c>
      <c r="F3090" s="27">
        <v>207</v>
      </c>
      <c r="G3090" s="1">
        <v>210</v>
      </c>
      <c r="H3090" s="12">
        <v>469.99999880790699</v>
      </c>
      <c r="I3090" s="12">
        <v>2500</v>
      </c>
      <c r="J3090" s="12">
        <v>2969.9999988079071</v>
      </c>
      <c r="K3090" s="12">
        <f t="shared" si="144"/>
        <v>504.89999979734421</v>
      </c>
      <c r="L3090" s="1" t="s">
        <v>309</v>
      </c>
      <c r="M3090" s="23">
        <f t="shared" si="145"/>
        <v>5.0489999979734419</v>
      </c>
      <c r="N3090" s="26">
        <f t="shared" si="146"/>
        <v>33.670033683548084</v>
      </c>
      <c r="O3090" s="14" t="s">
        <v>484</v>
      </c>
    </row>
    <row r="3091" spans="1:15" x14ac:dyDescent="0.2">
      <c r="A3091" s="5" t="s">
        <v>485</v>
      </c>
      <c r="B3091" s="1" t="s">
        <v>306</v>
      </c>
      <c r="C3091" s="1" t="s">
        <v>7</v>
      </c>
      <c r="D3091" t="s">
        <v>338</v>
      </c>
      <c r="E3091" s="9" t="s">
        <v>409</v>
      </c>
      <c r="F3091" s="27">
        <v>535</v>
      </c>
      <c r="G3091" s="1">
        <v>1365</v>
      </c>
      <c r="H3091" s="12">
        <v>460.00000834464998</v>
      </c>
      <c r="I3091" s="12">
        <v>2500</v>
      </c>
      <c r="J3091" s="12">
        <v>2960.0000083446498</v>
      </c>
      <c r="K3091" s="12">
        <f t="shared" si="144"/>
        <v>503.20000141859049</v>
      </c>
      <c r="L3091" s="1" t="s">
        <v>309</v>
      </c>
      <c r="M3091" s="23">
        <f t="shared" si="145"/>
        <v>5.0320000141859049</v>
      </c>
      <c r="N3091" s="26">
        <f t="shared" si="146"/>
        <v>33.783783688542627</v>
      </c>
      <c r="O3091" s="14" t="s">
        <v>484</v>
      </c>
    </row>
    <row r="3092" spans="1:15" x14ac:dyDescent="0.2">
      <c r="A3092" s="5" t="s">
        <v>485</v>
      </c>
      <c r="B3092" s="1" t="s">
        <v>306</v>
      </c>
      <c r="C3092" s="1" t="s">
        <v>7</v>
      </c>
      <c r="D3092" t="s">
        <v>338</v>
      </c>
      <c r="E3092" s="9" t="s">
        <v>409</v>
      </c>
      <c r="F3092" s="27">
        <v>615</v>
      </c>
      <c r="G3092" s="1">
        <v>4365</v>
      </c>
      <c r="H3092" s="12">
        <v>460.00000834464998</v>
      </c>
      <c r="I3092" s="12">
        <v>2500</v>
      </c>
      <c r="J3092" s="12">
        <v>2960.0000083446498</v>
      </c>
      <c r="K3092" s="12">
        <f t="shared" si="144"/>
        <v>503.20000141859049</v>
      </c>
      <c r="L3092" s="1" t="s">
        <v>309</v>
      </c>
      <c r="M3092" s="23">
        <f t="shared" si="145"/>
        <v>5.0320000141859049</v>
      </c>
      <c r="N3092" s="26">
        <f t="shared" si="146"/>
        <v>33.783783688542627</v>
      </c>
      <c r="O3092" s="14" t="s">
        <v>484</v>
      </c>
    </row>
    <row r="3093" spans="1:15" x14ac:dyDescent="0.2">
      <c r="A3093" s="5" t="s">
        <v>485</v>
      </c>
      <c r="B3093" s="1" t="s">
        <v>306</v>
      </c>
      <c r="C3093" s="1" t="s">
        <v>7</v>
      </c>
      <c r="D3093" t="s">
        <v>443</v>
      </c>
      <c r="E3093" s="9" t="s">
        <v>444</v>
      </c>
      <c r="F3093" s="27">
        <v>607</v>
      </c>
      <c r="G3093" s="1">
        <v>1240</v>
      </c>
      <c r="H3093" s="12">
        <v>460.00000834464998</v>
      </c>
      <c r="I3093" s="12">
        <v>2500</v>
      </c>
      <c r="J3093" s="12">
        <v>2960.0000083446498</v>
      </c>
      <c r="K3093" s="12">
        <f t="shared" si="144"/>
        <v>503.20000141859049</v>
      </c>
      <c r="L3093" s="1" t="s">
        <v>309</v>
      </c>
      <c r="M3093" s="23">
        <f t="shared" si="145"/>
        <v>5.0320000141859049</v>
      </c>
      <c r="N3093" s="26">
        <f t="shared" si="146"/>
        <v>33.783783688542627</v>
      </c>
      <c r="O3093" s="14" t="s">
        <v>484</v>
      </c>
    </row>
    <row r="3094" spans="1:15" x14ac:dyDescent="0.2">
      <c r="A3094" s="5" t="s">
        <v>485</v>
      </c>
      <c r="B3094" s="1" t="s">
        <v>306</v>
      </c>
      <c r="C3094" s="1" t="s">
        <v>7</v>
      </c>
      <c r="D3094" t="s">
        <v>353</v>
      </c>
      <c r="E3094" s="9" t="s">
        <v>54</v>
      </c>
      <c r="F3094" s="27">
        <v>155</v>
      </c>
      <c r="G3094" s="1">
        <v>70</v>
      </c>
      <c r="H3094" s="24" t="s">
        <v>722</v>
      </c>
      <c r="I3094" s="12">
        <v>2959.9999785423279</v>
      </c>
      <c r="J3094" s="12">
        <v>2959.9999785423279</v>
      </c>
      <c r="K3094" s="12">
        <f t="shared" si="144"/>
        <v>503.19999635219574</v>
      </c>
      <c r="L3094" s="1" t="s">
        <v>309</v>
      </c>
      <c r="M3094" s="23">
        <f t="shared" si="145"/>
        <v>5.0319999635219572</v>
      </c>
      <c r="N3094" s="26">
        <f t="shared" si="146"/>
        <v>33.783784028689652</v>
      </c>
      <c r="O3094" s="14" t="s">
        <v>484</v>
      </c>
    </row>
    <row r="3095" spans="1:15" x14ac:dyDescent="0.2">
      <c r="A3095" s="5" t="s">
        <v>485</v>
      </c>
      <c r="B3095" s="1" t="s">
        <v>306</v>
      </c>
      <c r="C3095" s="1" t="s">
        <v>7</v>
      </c>
      <c r="D3095" t="s">
        <v>363</v>
      </c>
      <c r="E3095" s="9" t="s">
        <v>440</v>
      </c>
      <c r="F3095" s="27">
        <v>144</v>
      </c>
      <c r="G3095" s="1">
        <v>45</v>
      </c>
      <c r="H3095" s="24" t="s">
        <v>722</v>
      </c>
      <c r="I3095" s="12">
        <v>2959.9999785423279</v>
      </c>
      <c r="J3095" s="12">
        <v>2959.9999785423279</v>
      </c>
      <c r="K3095" s="12">
        <f t="shared" si="144"/>
        <v>503.19999635219574</v>
      </c>
      <c r="L3095" s="1" t="s">
        <v>309</v>
      </c>
      <c r="M3095" s="23">
        <f t="shared" si="145"/>
        <v>5.0319999635219572</v>
      </c>
      <c r="N3095" s="26">
        <f t="shared" si="146"/>
        <v>33.783784028689652</v>
      </c>
      <c r="O3095" s="14" t="s">
        <v>484</v>
      </c>
    </row>
    <row r="3096" spans="1:15" x14ac:dyDescent="0.2">
      <c r="A3096" s="5" t="s">
        <v>485</v>
      </c>
      <c r="B3096" s="1" t="s">
        <v>306</v>
      </c>
      <c r="C3096" s="1" t="s">
        <v>7</v>
      </c>
      <c r="D3096" t="s">
        <v>445</v>
      </c>
      <c r="E3096" s="9" t="s">
        <v>444</v>
      </c>
      <c r="F3096" s="27">
        <v>750</v>
      </c>
      <c r="G3096" s="1">
        <v>3020</v>
      </c>
      <c r="H3096" s="12">
        <v>449.99998807907099</v>
      </c>
      <c r="I3096" s="12">
        <v>2500</v>
      </c>
      <c r="J3096" s="12">
        <v>2949.999988079071</v>
      </c>
      <c r="K3096" s="12">
        <f t="shared" si="144"/>
        <v>501.49999797344208</v>
      </c>
      <c r="L3096" s="1" t="s">
        <v>309</v>
      </c>
      <c r="M3096" s="23">
        <f t="shared" si="145"/>
        <v>5.0149999797344211</v>
      </c>
      <c r="N3096" s="26">
        <f t="shared" si="146"/>
        <v>33.89830522172857</v>
      </c>
      <c r="O3096" s="14" t="s">
        <v>484</v>
      </c>
    </row>
    <row r="3097" spans="1:15" x14ac:dyDescent="0.2">
      <c r="A3097" s="5" t="s">
        <v>485</v>
      </c>
      <c r="B3097" s="1" t="s">
        <v>306</v>
      </c>
      <c r="C3097" s="1" t="s">
        <v>7</v>
      </c>
      <c r="D3097" t="s">
        <v>324</v>
      </c>
      <c r="E3097" s="9" t="s">
        <v>315</v>
      </c>
      <c r="F3097" s="27">
        <v>234</v>
      </c>
      <c r="G3097" s="1">
        <v>165</v>
      </c>
      <c r="H3097" s="12">
        <v>439.99999761581398</v>
      </c>
      <c r="I3097" s="12">
        <v>2500</v>
      </c>
      <c r="J3097" s="12">
        <v>2939.9999976158142</v>
      </c>
      <c r="K3097" s="12">
        <f t="shared" si="144"/>
        <v>499.79999959468842</v>
      </c>
      <c r="L3097" s="1" t="s">
        <v>309</v>
      </c>
      <c r="M3097" s="23">
        <f t="shared" si="145"/>
        <v>4.9979999959468842</v>
      </c>
      <c r="N3097" s="26">
        <f t="shared" si="146"/>
        <v>34.013605469760122</v>
      </c>
      <c r="O3097" s="14" t="s">
        <v>484</v>
      </c>
    </row>
    <row r="3098" spans="1:15" x14ac:dyDescent="0.2">
      <c r="A3098" s="5" t="s">
        <v>485</v>
      </c>
      <c r="B3098" s="1" t="s">
        <v>306</v>
      </c>
      <c r="C3098" s="1" t="s">
        <v>7</v>
      </c>
      <c r="D3098" t="s">
        <v>401</v>
      </c>
      <c r="E3098" s="9" t="s">
        <v>400</v>
      </c>
      <c r="F3098" s="27">
        <v>645</v>
      </c>
      <c r="G3098" s="1">
        <v>3860</v>
      </c>
      <c r="H3098" s="12">
        <v>439.99999761581398</v>
      </c>
      <c r="I3098" s="12">
        <v>2500</v>
      </c>
      <c r="J3098" s="12">
        <v>2939.9999976158142</v>
      </c>
      <c r="K3098" s="12">
        <f t="shared" si="144"/>
        <v>499.79999959468842</v>
      </c>
      <c r="L3098" s="1" t="s">
        <v>309</v>
      </c>
      <c r="M3098" s="23">
        <f t="shared" si="145"/>
        <v>4.9979999959468842</v>
      </c>
      <c r="N3098" s="26">
        <f t="shared" si="146"/>
        <v>34.013605469760122</v>
      </c>
      <c r="O3098" s="14" t="s">
        <v>484</v>
      </c>
    </row>
    <row r="3099" spans="1:15" x14ac:dyDescent="0.2">
      <c r="A3099" s="5" t="s">
        <v>485</v>
      </c>
      <c r="B3099" s="1" t="s">
        <v>306</v>
      </c>
      <c r="C3099" s="1" t="s">
        <v>7</v>
      </c>
      <c r="D3099" t="s">
        <v>438</v>
      </c>
      <c r="E3099" s="9" t="s">
        <v>456</v>
      </c>
      <c r="F3099" s="27">
        <v>457</v>
      </c>
      <c r="G3099" s="1">
        <v>1120</v>
      </c>
      <c r="H3099" s="12">
        <v>439.99999761581398</v>
      </c>
      <c r="I3099" s="12">
        <v>2500</v>
      </c>
      <c r="J3099" s="12">
        <v>2939.9999976158142</v>
      </c>
      <c r="K3099" s="12">
        <f t="shared" si="144"/>
        <v>499.79999959468842</v>
      </c>
      <c r="L3099" s="1" t="s">
        <v>309</v>
      </c>
      <c r="M3099" s="23">
        <f t="shared" si="145"/>
        <v>4.9979999959468842</v>
      </c>
      <c r="N3099" s="26">
        <f t="shared" si="146"/>
        <v>34.013605469760122</v>
      </c>
      <c r="O3099" s="14" t="s">
        <v>484</v>
      </c>
    </row>
    <row r="3100" spans="1:15" x14ac:dyDescent="0.2">
      <c r="A3100" s="5" t="s">
        <v>485</v>
      </c>
      <c r="B3100" s="1" t="s">
        <v>306</v>
      </c>
      <c r="C3100" s="1" t="s">
        <v>7</v>
      </c>
      <c r="D3100" t="s">
        <v>447</v>
      </c>
      <c r="E3100" s="9" t="s">
        <v>444</v>
      </c>
      <c r="F3100" s="27">
        <v>610</v>
      </c>
      <c r="G3100" s="1">
        <v>1160</v>
      </c>
      <c r="H3100" s="12">
        <v>430.00000715255698</v>
      </c>
      <c r="I3100" s="12">
        <v>2500</v>
      </c>
      <c r="J3100" s="12">
        <v>2930.0000071525569</v>
      </c>
      <c r="K3100" s="12">
        <f t="shared" si="144"/>
        <v>498.1000012159347</v>
      </c>
      <c r="L3100" s="1" t="s">
        <v>309</v>
      </c>
      <c r="M3100" s="23">
        <f t="shared" si="145"/>
        <v>4.9810000121593472</v>
      </c>
      <c r="N3100" s="26">
        <f t="shared" si="146"/>
        <v>34.129692749448949</v>
      </c>
      <c r="O3100" s="14" t="s">
        <v>484</v>
      </c>
    </row>
    <row r="3101" spans="1:15" x14ac:dyDescent="0.2">
      <c r="A3101" s="5" t="s">
        <v>485</v>
      </c>
      <c r="B3101" s="1" t="s">
        <v>306</v>
      </c>
      <c r="C3101" s="1" t="s">
        <v>7</v>
      </c>
      <c r="D3101" t="s">
        <v>383</v>
      </c>
      <c r="E3101" s="9" t="s">
        <v>448</v>
      </c>
      <c r="F3101" s="27">
        <v>170</v>
      </c>
      <c r="G3101" s="1">
        <v>105</v>
      </c>
      <c r="H3101" s="12">
        <v>430.00000715255698</v>
      </c>
      <c r="I3101" s="12">
        <v>2500</v>
      </c>
      <c r="J3101" s="12">
        <v>2930.0000071525569</v>
      </c>
      <c r="K3101" s="12">
        <f t="shared" si="144"/>
        <v>498.1000012159347</v>
      </c>
      <c r="L3101" s="1" t="s">
        <v>309</v>
      </c>
      <c r="M3101" s="23">
        <f t="shared" si="145"/>
        <v>4.9810000121593472</v>
      </c>
      <c r="N3101" s="26">
        <f t="shared" si="146"/>
        <v>34.129692749448949</v>
      </c>
      <c r="O3101" s="14" t="s">
        <v>484</v>
      </c>
    </row>
    <row r="3102" spans="1:15" x14ac:dyDescent="0.2">
      <c r="A3102" s="5" t="s">
        <v>485</v>
      </c>
      <c r="B3102" s="1" t="s">
        <v>306</v>
      </c>
      <c r="C3102" s="1" t="s">
        <v>7</v>
      </c>
      <c r="D3102" t="s">
        <v>380</v>
      </c>
      <c r="E3102" s="9" t="s">
        <v>448</v>
      </c>
      <c r="F3102" s="27">
        <v>145</v>
      </c>
      <c r="G3102" s="1">
        <v>65</v>
      </c>
      <c r="H3102" s="24" t="s">
        <v>722</v>
      </c>
      <c r="I3102" s="12">
        <v>2930.0000071525569</v>
      </c>
      <c r="J3102" s="12">
        <v>2930.0000071525569</v>
      </c>
      <c r="K3102" s="12">
        <f t="shared" si="144"/>
        <v>498.1000012159347</v>
      </c>
      <c r="L3102" s="1" t="s">
        <v>309</v>
      </c>
      <c r="M3102" s="23">
        <f t="shared" si="145"/>
        <v>4.9810000121593472</v>
      </c>
      <c r="N3102" s="26">
        <f t="shared" si="146"/>
        <v>34.129692749448949</v>
      </c>
      <c r="O3102" s="14" t="s">
        <v>484</v>
      </c>
    </row>
    <row r="3103" spans="1:15" x14ac:dyDescent="0.2">
      <c r="A3103" s="5" t="s">
        <v>485</v>
      </c>
      <c r="B3103" s="1" t="s">
        <v>306</v>
      </c>
      <c r="C3103" s="1" t="s">
        <v>7</v>
      </c>
      <c r="D3103" t="s">
        <v>330</v>
      </c>
      <c r="E3103" s="9" t="s">
        <v>457</v>
      </c>
      <c r="F3103" s="27">
        <v>172</v>
      </c>
      <c r="G3103" s="1">
        <v>115</v>
      </c>
      <c r="H3103" s="24" t="s">
        <v>722</v>
      </c>
      <c r="I3103" s="12">
        <v>2920.000016689301</v>
      </c>
      <c r="J3103" s="12">
        <v>2920.000016689301</v>
      </c>
      <c r="K3103" s="12">
        <f t="shared" si="144"/>
        <v>496.40000283718115</v>
      </c>
      <c r="L3103" s="1" t="s">
        <v>309</v>
      </c>
      <c r="M3103" s="23">
        <f t="shared" si="145"/>
        <v>4.9640000283718111</v>
      </c>
      <c r="N3103" s="26">
        <f t="shared" si="146"/>
        <v>34.246575146728972</v>
      </c>
      <c r="O3103" s="14" t="s">
        <v>484</v>
      </c>
    </row>
    <row r="3104" spans="1:15" x14ac:dyDescent="0.2">
      <c r="A3104" s="5" t="s">
        <v>485</v>
      </c>
      <c r="B3104" s="1" t="s">
        <v>306</v>
      </c>
      <c r="C3104" s="1" t="s">
        <v>7</v>
      </c>
      <c r="D3104" t="s">
        <v>458</v>
      </c>
      <c r="E3104" s="9" t="s">
        <v>457</v>
      </c>
      <c r="F3104" s="27">
        <v>171</v>
      </c>
      <c r="G3104" s="1">
        <v>105</v>
      </c>
      <c r="H3104" s="12" t="s">
        <v>306</v>
      </c>
      <c r="I3104" s="12">
        <v>2920.000016689301</v>
      </c>
      <c r="J3104" s="12">
        <v>2920.000016689301</v>
      </c>
      <c r="K3104" s="12">
        <f t="shared" si="144"/>
        <v>496.40000283718115</v>
      </c>
      <c r="L3104" s="1" t="s">
        <v>309</v>
      </c>
      <c r="M3104" s="23">
        <f t="shared" si="145"/>
        <v>4.9640000283718111</v>
      </c>
      <c r="N3104" s="26">
        <f t="shared" si="146"/>
        <v>34.246575146728972</v>
      </c>
      <c r="O3104" s="14" t="s">
        <v>484</v>
      </c>
    </row>
    <row r="3105" spans="1:15" x14ac:dyDescent="0.2">
      <c r="A3105" s="5" t="s">
        <v>485</v>
      </c>
      <c r="B3105" s="1" t="s">
        <v>306</v>
      </c>
      <c r="C3105" s="1" t="s">
        <v>7</v>
      </c>
      <c r="D3105" t="s">
        <v>401</v>
      </c>
      <c r="E3105" s="9" t="s">
        <v>400</v>
      </c>
      <c r="F3105" s="27">
        <v>638</v>
      </c>
      <c r="G3105" s="1">
        <v>5120</v>
      </c>
      <c r="H3105" s="12">
        <v>419.99998688697798</v>
      </c>
      <c r="I3105" s="12">
        <v>2500</v>
      </c>
      <c r="J3105" s="12">
        <v>2919.9999868869781</v>
      </c>
      <c r="K3105" s="12">
        <f t="shared" si="144"/>
        <v>496.39999777078629</v>
      </c>
      <c r="L3105" s="1" t="s">
        <v>309</v>
      </c>
      <c r="M3105" s="23">
        <f t="shared" si="145"/>
        <v>4.9639999777078625</v>
      </c>
      <c r="N3105" s="26">
        <f t="shared" si="146"/>
        <v>34.246575496258941</v>
      </c>
      <c r="O3105" s="14" t="s">
        <v>484</v>
      </c>
    </row>
    <row r="3106" spans="1:15" x14ac:dyDescent="0.2">
      <c r="A3106" s="5" t="s">
        <v>485</v>
      </c>
      <c r="B3106" s="1" t="s">
        <v>306</v>
      </c>
      <c r="C3106" s="1" t="s">
        <v>7</v>
      </c>
      <c r="D3106" t="s">
        <v>369</v>
      </c>
      <c r="E3106" s="9" t="s">
        <v>54</v>
      </c>
      <c r="F3106" s="27">
        <v>220</v>
      </c>
      <c r="G3106" s="1">
        <v>175</v>
      </c>
      <c r="H3106" s="24" t="s">
        <v>722</v>
      </c>
      <c r="I3106" s="12">
        <v>2910.0000262260442</v>
      </c>
      <c r="J3106" s="12">
        <v>2910.0000262260442</v>
      </c>
      <c r="K3106" s="12">
        <f t="shared" si="144"/>
        <v>494.70000445842749</v>
      </c>
      <c r="L3106" s="1" t="s">
        <v>309</v>
      </c>
      <c r="M3106" s="23">
        <f t="shared" si="145"/>
        <v>4.947000044584275</v>
      </c>
      <c r="N3106" s="26">
        <f t="shared" si="146"/>
        <v>34.364260858680886</v>
      </c>
      <c r="O3106" s="14" t="s">
        <v>484</v>
      </c>
    </row>
    <row r="3107" spans="1:15" x14ac:dyDescent="0.2">
      <c r="A3107" s="5" t="s">
        <v>485</v>
      </c>
      <c r="B3107" s="1" t="s">
        <v>306</v>
      </c>
      <c r="C3107" s="1" t="s">
        <v>7</v>
      </c>
      <c r="D3107" t="s">
        <v>380</v>
      </c>
      <c r="E3107" s="9" t="s">
        <v>448</v>
      </c>
      <c r="F3107" s="27">
        <v>170</v>
      </c>
      <c r="G3107" s="1">
        <v>105</v>
      </c>
      <c r="H3107" s="24" t="s">
        <v>722</v>
      </c>
      <c r="I3107" s="12">
        <v>2910.0000262260442</v>
      </c>
      <c r="J3107" s="12">
        <v>2910.0000262260442</v>
      </c>
      <c r="K3107" s="12">
        <f t="shared" si="144"/>
        <v>494.70000445842749</v>
      </c>
      <c r="L3107" s="1" t="s">
        <v>309</v>
      </c>
      <c r="M3107" s="23">
        <f t="shared" si="145"/>
        <v>4.947000044584275</v>
      </c>
      <c r="N3107" s="26">
        <f t="shared" si="146"/>
        <v>34.364260858680886</v>
      </c>
      <c r="O3107" s="14" t="s">
        <v>484</v>
      </c>
    </row>
    <row r="3108" spans="1:15" x14ac:dyDescent="0.2">
      <c r="A3108" s="5" t="s">
        <v>485</v>
      </c>
      <c r="B3108" s="1" t="s">
        <v>306</v>
      </c>
      <c r="C3108" s="1" t="s">
        <v>7</v>
      </c>
      <c r="D3108" t="s">
        <v>320</v>
      </c>
      <c r="E3108" s="9" t="s">
        <v>457</v>
      </c>
      <c r="F3108" s="27">
        <v>185</v>
      </c>
      <c r="G3108" s="1">
        <v>140</v>
      </c>
      <c r="H3108" s="24" t="s">
        <v>722</v>
      </c>
      <c r="I3108" s="12">
        <v>2910.0000262260442</v>
      </c>
      <c r="J3108" s="12">
        <v>2910.0000262260442</v>
      </c>
      <c r="K3108" s="12">
        <f t="shared" si="144"/>
        <v>494.70000445842749</v>
      </c>
      <c r="L3108" s="1" t="s">
        <v>309</v>
      </c>
      <c r="M3108" s="23">
        <f t="shared" si="145"/>
        <v>4.947000044584275</v>
      </c>
      <c r="N3108" s="26">
        <f t="shared" si="146"/>
        <v>34.364260858680886</v>
      </c>
      <c r="O3108" s="14" t="s">
        <v>484</v>
      </c>
    </row>
    <row r="3109" spans="1:15" x14ac:dyDescent="0.2">
      <c r="A3109" s="5" t="s">
        <v>485</v>
      </c>
      <c r="B3109" s="1" t="s">
        <v>306</v>
      </c>
      <c r="C3109" s="1" t="s">
        <v>7</v>
      </c>
      <c r="D3109" t="s">
        <v>345</v>
      </c>
      <c r="E3109" s="9" t="s">
        <v>457</v>
      </c>
      <c r="F3109" s="27">
        <v>155</v>
      </c>
      <c r="G3109" s="1">
        <v>80</v>
      </c>
      <c r="H3109" s="12">
        <v>300.00001192092901</v>
      </c>
      <c r="I3109" s="12">
        <v>2610.0000143051147</v>
      </c>
      <c r="J3109" s="12">
        <v>2910.0000262260437</v>
      </c>
      <c r="K3109" s="12">
        <f t="shared" si="144"/>
        <v>494.70000445842743</v>
      </c>
      <c r="L3109" s="1" t="s">
        <v>309</v>
      </c>
      <c r="M3109" s="23">
        <f t="shared" si="145"/>
        <v>4.9470000445842741</v>
      </c>
      <c r="N3109" s="26">
        <f t="shared" si="146"/>
        <v>34.364260858680893</v>
      </c>
      <c r="O3109" s="14" t="s">
        <v>484</v>
      </c>
    </row>
    <row r="3110" spans="1:15" x14ac:dyDescent="0.2">
      <c r="A3110" s="5" t="s">
        <v>485</v>
      </c>
      <c r="B3110" s="1" t="s">
        <v>306</v>
      </c>
      <c r="C3110" s="1" t="s">
        <v>7</v>
      </c>
      <c r="D3110" t="s">
        <v>325</v>
      </c>
      <c r="E3110" s="9" t="s">
        <v>54</v>
      </c>
      <c r="F3110" s="27">
        <v>147</v>
      </c>
      <c r="G3110" s="1">
        <v>60</v>
      </c>
      <c r="H3110" s="24" t="s">
        <v>722</v>
      </c>
      <c r="I3110" s="12">
        <v>2909.9999964237209</v>
      </c>
      <c r="J3110" s="12">
        <v>2909.9999964237209</v>
      </c>
      <c r="K3110" s="12">
        <f t="shared" si="144"/>
        <v>494.69999939203257</v>
      </c>
      <c r="L3110" s="1" t="s">
        <v>309</v>
      </c>
      <c r="M3110" s="23">
        <f t="shared" si="145"/>
        <v>4.9469999939203255</v>
      </c>
      <c r="N3110" s="26">
        <f t="shared" si="146"/>
        <v>34.364261210617244</v>
      </c>
      <c r="O3110" s="14" t="s">
        <v>484</v>
      </c>
    </row>
    <row r="3111" spans="1:15" x14ac:dyDescent="0.2">
      <c r="A3111" s="5" t="s">
        <v>485</v>
      </c>
      <c r="B3111" s="1" t="s">
        <v>306</v>
      </c>
      <c r="C3111" s="1" t="s">
        <v>7</v>
      </c>
      <c r="D3111" t="s">
        <v>345</v>
      </c>
      <c r="E3111" s="9" t="s">
        <v>457</v>
      </c>
      <c r="F3111" s="27">
        <v>202</v>
      </c>
      <c r="G3111" s="1">
        <v>175</v>
      </c>
      <c r="H3111" s="12">
        <v>409.99999642372097</v>
      </c>
      <c r="I3111" s="12">
        <v>2500</v>
      </c>
      <c r="J3111" s="12">
        <v>2909.9999964237209</v>
      </c>
      <c r="K3111" s="12">
        <f t="shared" si="144"/>
        <v>494.69999939203257</v>
      </c>
      <c r="L3111" s="1" t="s">
        <v>309</v>
      </c>
      <c r="M3111" s="23">
        <f t="shared" si="145"/>
        <v>4.9469999939203255</v>
      </c>
      <c r="N3111" s="26">
        <f t="shared" si="146"/>
        <v>34.364261210617244</v>
      </c>
      <c r="O3111" s="14" t="s">
        <v>484</v>
      </c>
    </row>
    <row r="3112" spans="1:15" x14ac:dyDescent="0.2">
      <c r="A3112" s="1" t="s">
        <v>485</v>
      </c>
      <c r="B3112" s="4" t="s">
        <v>531</v>
      </c>
      <c r="C3112" s="1" t="s">
        <v>1</v>
      </c>
      <c r="D3112" t="s">
        <v>555</v>
      </c>
      <c r="E3112" s="8" t="s">
        <v>409</v>
      </c>
      <c r="F3112" s="28" t="s">
        <v>306</v>
      </c>
      <c r="G3112" s="28" t="s">
        <v>306</v>
      </c>
      <c r="H3112" s="12">
        <v>2900</v>
      </c>
      <c r="I3112" s="12" t="s">
        <v>306</v>
      </c>
      <c r="J3112" s="12">
        <v>2900</v>
      </c>
      <c r="K3112" s="12">
        <f t="shared" si="144"/>
        <v>493</v>
      </c>
      <c r="L3112" s="12" t="s">
        <v>309</v>
      </c>
      <c r="M3112" s="23">
        <f t="shared" si="145"/>
        <v>4.93</v>
      </c>
      <c r="N3112" s="26">
        <f t="shared" si="146"/>
        <v>34.482758620689651</v>
      </c>
      <c r="O3112" s="14" t="s">
        <v>836</v>
      </c>
    </row>
    <row r="3113" spans="1:15" x14ac:dyDescent="0.2">
      <c r="A3113" s="5" t="s">
        <v>485</v>
      </c>
      <c r="B3113" s="1" t="s">
        <v>306</v>
      </c>
      <c r="C3113" s="1" t="s">
        <v>7</v>
      </c>
      <c r="D3113" t="s">
        <v>462</v>
      </c>
      <c r="E3113" s="9" t="s">
        <v>457</v>
      </c>
      <c r="F3113" s="27">
        <v>135</v>
      </c>
      <c r="G3113" s="1">
        <v>50</v>
      </c>
      <c r="H3113" s="24" t="s">
        <v>722</v>
      </c>
      <c r="I3113" s="12">
        <v>2899.9999761581421</v>
      </c>
      <c r="J3113" s="12">
        <v>2899.9999761581421</v>
      </c>
      <c r="K3113" s="12">
        <f t="shared" si="144"/>
        <v>492.99999594688416</v>
      </c>
      <c r="L3113" s="1" t="s">
        <v>309</v>
      </c>
      <c r="M3113" s="23">
        <f t="shared" si="145"/>
        <v>4.9299999594688417</v>
      </c>
      <c r="N3113" s="26">
        <f t="shared" si="146"/>
        <v>34.482758904183804</v>
      </c>
      <c r="O3113" s="14" t="s">
        <v>484</v>
      </c>
    </row>
    <row r="3114" spans="1:15" x14ac:dyDescent="0.2">
      <c r="A3114" s="5" t="s">
        <v>485</v>
      </c>
      <c r="B3114" s="1" t="s">
        <v>306</v>
      </c>
      <c r="C3114" s="1" t="s">
        <v>7</v>
      </c>
      <c r="D3114" t="s">
        <v>390</v>
      </c>
      <c r="E3114" s="9" t="s">
        <v>389</v>
      </c>
      <c r="F3114" s="27">
        <v>225</v>
      </c>
      <c r="G3114" s="1">
        <v>130</v>
      </c>
      <c r="H3114" s="12">
        <v>397.45390415191702</v>
      </c>
      <c r="I3114" s="12">
        <v>2500</v>
      </c>
      <c r="J3114" s="12">
        <v>2897.453904151917</v>
      </c>
      <c r="K3114" s="12">
        <f t="shared" si="144"/>
        <v>492.56716370582586</v>
      </c>
      <c r="L3114" s="1" t="s">
        <v>309</v>
      </c>
      <c r="M3114" s="23">
        <f t="shared" si="145"/>
        <v>4.9256716370582589</v>
      </c>
      <c r="N3114" s="26">
        <f t="shared" si="146"/>
        <v>34.513059847718246</v>
      </c>
      <c r="O3114" s="14" t="s">
        <v>484</v>
      </c>
    </row>
    <row r="3115" spans="1:15" x14ac:dyDescent="0.2">
      <c r="A3115" s="5" t="s">
        <v>485</v>
      </c>
      <c r="B3115" s="1" t="s">
        <v>306</v>
      </c>
      <c r="C3115" s="1" t="s">
        <v>7</v>
      </c>
      <c r="D3115" t="s">
        <v>401</v>
      </c>
      <c r="E3115" s="9" t="s">
        <v>400</v>
      </c>
      <c r="F3115" s="27">
        <v>810</v>
      </c>
      <c r="G3115" s="1">
        <v>10560</v>
      </c>
      <c r="H3115" s="12">
        <v>340.00000357627903</v>
      </c>
      <c r="I3115" s="12">
        <v>2550.000011920929</v>
      </c>
      <c r="J3115" s="12">
        <v>2890.0000154972081</v>
      </c>
      <c r="K3115" s="12">
        <f t="shared" si="144"/>
        <v>491.30000263452536</v>
      </c>
      <c r="L3115" s="1" t="s">
        <v>309</v>
      </c>
      <c r="M3115" s="23">
        <f t="shared" si="145"/>
        <v>4.9130000263452533</v>
      </c>
      <c r="N3115" s="26">
        <f t="shared" si="146"/>
        <v>34.602075939018832</v>
      </c>
      <c r="O3115" s="14" t="s">
        <v>484</v>
      </c>
    </row>
    <row r="3116" spans="1:15" x14ac:dyDescent="0.2">
      <c r="A3116" s="5" t="s">
        <v>485</v>
      </c>
      <c r="B3116" s="1" t="s">
        <v>306</v>
      </c>
      <c r="C3116" s="1" t="s">
        <v>7</v>
      </c>
      <c r="D3116" t="s">
        <v>328</v>
      </c>
      <c r="E3116" s="9" t="s">
        <v>54</v>
      </c>
      <c r="F3116" s="27">
        <v>141</v>
      </c>
      <c r="G3116" s="1">
        <v>50</v>
      </c>
      <c r="H3116" s="24" t="s">
        <v>722</v>
      </c>
      <c r="I3116" s="12">
        <v>2889.9999856948853</v>
      </c>
      <c r="J3116" s="12">
        <v>2889.9999856948853</v>
      </c>
      <c r="K3116" s="12">
        <f t="shared" si="144"/>
        <v>491.29999756813049</v>
      </c>
      <c r="L3116" s="1" t="s">
        <v>309</v>
      </c>
      <c r="M3116" s="23">
        <f t="shared" si="145"/>
        <v>4.9129999756813048</v>
      </c>
      <c r="N3116" s="26">
        <f t="shared" si="146"/>
        <v>34.60207629584314</v>
      </c>
      <c r="O3116" s="14" t="s">
        <v>484</v>
      </c>
    </row>
    <row r="3117" spans="1:15" x14ac:dyDescent="0.2">
      <c r="A3117" s="5" t="s">
        <v>485</v>
      </c>
      <c r="B3117" s="1" t="s">
        <v>306</v>
      </c>
      <c r="C3117" s="1" t="s">
        <v>7</v>
      </c>
      <c r="D3117" t="s">
        <v>387</v>
      </c>
      <c r="E3117" s="9" t="s">
        <v>54</v>
      </c>
      <c r="F3117" s="27">
        <v>194</v>
      </c>
      <c r="G3117" s="1">
        <v>130</v>
      </c>
      <c r="H3117" s="12" t="s">
        <v>306</v>
      </c>
      <c r="I3117" s="12">
        <v>2889.9999856948853</v>
      </c>
      <c r="J3117" s="12">
        <v>2889.9999856948853</v>
      </c>
      <c r="K3117" s="12">
        <f t="shared" si="144"/>
        <v>491.29999756813049</v>
      </c>
      <c r="L3117" s="1" t="s">
        <v>309</v>
      </c>
      <c r="M3117" s="23">
        <f t="shared" si="145"/>
        <v>4.9129999756813048</v>
      </c>
      <c r="N3117" s="26">
        <f t="shared" si="146"/>
        <v>34.60207629584314</v>
      </c>
      <c r="O3117" s="14" t="s">
        <v>484</v>
      </c>
    </row>
    <row r="3118" spans="1:15" x14ac:dyDescent="0.2">
      <c r="A3118" s="5" t="s">
        <v>485</v>
      </c>
      <c r="B3118" s="1" t="s">
        <v>306</v>
      </c>
      <c r="C3118" s="1" t="s">
        <v>7</v>
      </c>
      <c r="D3118" t="s">
        <v>383</v>
      </c>
      <c r="E3118" s="9" t="s">
        <v>457</v>
      </c>
      <c r="F3118" s="27">
        <v>162</v>
      </c>
      <c r="G3118" s="1">
        <v>80</v>
      </c>
      <c r="H3118" s="12">
        <v>389.99998569488497</v>
      </c>
      <c r="I3118" s="12">
        <v>2500</v>
      </c>
      <c r="J3118" s="12">
        <v>2889.9999856948848</v>
      </c>
      <c r="K3118" s="12">
        <f t="shared" si="144"/>
        <v>491.29999756813044</v>
      </c>
      <c r="L3118" s="1" t="s">
        <v>309</v>
      </c>
      <c r="M3118" s="23">
        <f t="shared" si="145"/>
        <v>4.9129999756813048</v>
      </c>
      <c r="N3118" s="26">
        <f t="shared" si="146"/>
        <v>34.602076295843148</v>
      </c>
      <c r="O3118" s="14" t="s">
        <v>484</v>
      </c>
    </row>
    <row r="3119" spans="1:15" x14ac:dyDescent="0.2">
      <c r="A3119" s="5" t="s">
        <v>485</v>
      </c>
      <c r="B3119" s="1" t="s">
        <v>306</v>
      </c>
      <c r="C3119" s="1" t="s">
        <v>7</v>
      </c>
      <c r="D3119" t="s">
        <v>476</v>
      </c>
      <c r="E3119" s="9" t="s">
        <v>102</v>
      </c>
      <c r="F3119" s="27">
        <v>425</v>
      </c>
      <c r="G3119" s="1">
        <v>650</v>
      </c>
      <c r="H3119" s="12">
        <v>1879.99999523163</v>
      </c>
      <c r="I3119" s="12">
        <v>1000</v>
      </c>
      <c r="J3119" s="12">
        <v>2879.9999952316302</v>
      </c>
      <c r="K3119" s="12">
        <f t="shared" si="144"/>
        <v>489.59999918937712</v>
      </c>
      <c r="L3119" s="1" t="s">
        <v>309</v>
      </c>
      <c r="M3119" s="23">
        <f t="shared" si="145"/>
        <v>4.8959999918937713</v>
      </c>
      <c r="N3119" s="26">
        <f t="shared" si="146"/>
        <v>34.722222279711254</v>
      </c>
      <c r="O3119" s="14" t="s">
        <v>484</v>
      </c>
    </row>
    <row r="3120" spans="1:15" x14ac:dyDescent="0.2">
      <c r="A3120" s="5" t="s">
        <v>485</v>
      </c>
      <c r="B3120" s="1" t="s">
        <v>306</v>
      </c>
      <c r="C3120" s="1" t="s">
        <v>7</v>
      </c>
      <c r="D3120" t="s">
        <v>443</v>
      </c>
      <c r="E3120" s="9" t="s">
        <v>444</v>
      </c>
      <c r="F3120" s="27">
        <v>683</v>
      </c>
      <c r="G3120" s="1">
        <v>2250</v>
      </c>
      <c r="H3120" s="12">
        <v>379.99999523162796</v>
      </c>
      <c r="I3120" s="12">
        <v>2500</v>
      </c>
      <c r="J3120" s="12">
        <v>2879.999995231628</v>
      </c>
      <c r="K3120" s="12">
        <f t="shared" si="144"/>
        <v>489.59999918937677</v>
      </c>
      <c r="L3120" s="1" t="s">
        <v>309</v>
      </c>
      <c r="M3120" s="23">
        <f t="shared" si="145"/>
        <v>4.8959999918937678</v>
      </c>
      <c r="N3120" s="26">
        <f t="shared" si="146"/>
        <v>34.722222279711282</v>
      </c>
      <c r="O3120" s="14" t="s">
        <v>484</v>
      </c>
    </row>
    <row r="3121" spans="1:15" x14ac:dyDescent="0.2">
      <c r="A3121" s="5" t="s">
        <v>485</v>
      </c>
      <c r="B3121" s="1" t="s">
        <v>306</v>
      </c>
      <c r="C3121" s="1" t="s">
        <v>7</v>
      </c>
      <c r="D3121" t="s">
        <v>330</v>
      </c>
      <c r="E3121" s="9" t="s">
        <v>457</v>
      </c>
      <c r="F3121" s="27">
        <v>150</v>
      </c>
      <c r="G3121" s="1">
        <v>55</v>
      </c>
      <c r="H3121" s="24" t="s">
        <v>722</v>
      </c>
      <c r="I3121" s="12">
        <v>2870.000004768372</v>
      </c>
      <c r="J3121" s="12">
        <v>2870.000004768372</v>
      </c>
      <c r="K3121" s="12">
        <f t="shared" si="144"/>
        <v>487.90000081062323</v>
      </c>
      <c r="L3121" s="1" t="s">
        <v>309</v>
      </c>
      <c r="M3121" s="23">
        <f t="shared" si="145"/>
        <v>4.8790000081062326</v>
      </c>
      <c r="N3121" s="26">
        <f t="shared" si="146"/>
        <v>34.843205517022518</v>
      </c>
      <c r="O3121" s="14" t="s">
        <v>484</v>
      </c>
    </row>
    <row r="3122" spans="1:15" x14ac:dyDescent="0.2">
      <c r="A3122" s="5" t="s">
        <v>485</v>
      </c>
      <c r="B3122" s="1" t="s">
        <v>306</v>
      </c>
      <c r="C3122" s="1" t="s">
        <v>7</v>
      </c>
      <c r="D3122" t="s">
        <v>466</v>
      </c>
      <c r="E3122" s="9" t="s">
        <v>457</v>
      </c>
      <c r="F3122" s="27">
        <v>198</v>
      </c>
      <c r="G3122" s="1">
        <v>145</v>
      </c>
      <c r="H3122" s="24" t="s">
        <v>722</v>
      </c>
      <c r="I3122" s="12">
        <v>2869.9999749660492</v>
      </c>
      <c r="J3122" s="12">
        <v>2869.9999749660492</v>
      </c>
      <c r="K3122" s="12">
        <f t="shared" si="144"/>
        <v>487.89999574422836</v>
      </c>
      <c r="L3122" s="1" t="s">
        <v>309</v>
      </c>
      <c r="M3122" s="23">
        <f t="shared" si="145"/>
        <v>4.878999957442284</v>
      </c>
      <c r="N3122" s="26">
        <f t="shared" si="146"/>
        <v>34.843205878837317</v>
      </c>
      <c r="O3122" s="14" t="s">
        <v>484</v>
      </c>
    </row>
    <row r="3123" spans="1:15" x14ac:dyDescent="0.2">
      <c r="A3123" s="5" t="s">
        <v>485</v>
      </c>
      <c r="B3123" s="1" t="s">
        <v>306</v>
      </c>
      <c r="C3123" s="1" t="s">
        <v>7</v>
      </c>
      <c r="D3123" t="s">
        <v>390</v>
      </c>
      <c r="E3123" s="9" t="s">
        <v>389</v>
      </c>
      <c r="F3123" s="27">
        <v>230</v>
      </c>
      <c r="G3123" s="1">
        <v>150</v>
      </c>
      <c r="H3123" s="12">
        <v>361.609846353531</v>
      </c>
      <c r="I3123" s="12">
        <v>2500</v>
      </c>
      <c r="J3123" s="12">
        <v>2861.6098463535309</v>
      </c>
      <c r="K3123" s="12">
        <f t="shared" si="144"/>
        <v>486.47367388010025</v>
      </c>
      <c r="L3123" s="1" t="s">
        <v>309</v>
      </c>
      <c r="M3123" s="23">
        <f t="shared" si="145"/>
        <v>4.8647367388010023</v>
      </c>
      <c r="N3123" s="26">
        <f t="shared" si="146"/>
        <v>34.945364801364235</v>
      </c>
      <c r="O3123" s="14" t="s">
        <v>484</v>
      </c>
    </row>
    <row r="3124" spans="1:15" x14ac:dyDescent="0.2">
      <c r="A3124" s="5" t="s">
        <v>485</v>
      </c>
      <c r="B3124" s="1" t="s">
        <v>306</v>
      </c>
      <c r="C3124" s="1" t="s">
        <v>7</v>
      </c>
      <c r="D3124" t="s">
        <v>401</v>
      </c>
      <c r="E3124" s="9" t="s">
        <v>400</v>
      </c>
      <c r="F3124" s="27">
        <v>854</v>
      </c>
      <c r="G3124" s="1">
        <v>9660</v>
      </c>
      <c r="H3124" s="12">
        <v>360.00001430511503</v>
      </c>
      <c r="I3124" s="12">
        <v>2500</v>
      </c>
      <c r="J3124" s="12">
        <v>2860.0000143051152</v>
      </c>
      <c r="K3124" s="12">
        <f t="shared" si="144"/>
        <v>486.20000243186956</v>
      </c>
      <c r="L3124" s="1" t="s">
        <v>309</v>
      </c>
      <c r="M3124" s="23">
        <f t="shared" si="145"/>
        <v>4.8620000243186956</v>
      </c>
      <c r="N3124" s="26">
        <f t="shared" si="146"/>
        <v>34.96503479014725</v>
      </c>
      <c r="O3124" s="14" t="s">
        <v>484</v>
      </c>
    </row>
    <row r="3125" spans="1:15" x14ac:dyDescent="0.2">
      <c r="A3125" s="5" t="s">
        <v>485</v>
      </c>
      <c r="B3125" s="1" t="s">
        <v>306</v>
      </c>
      <c r="C3125" s="1" t="s">
        <v>7</v>
      </c>
      <c r="D3125" t="s">
        <v>319</v>
      </c>
      <c r="E3125" s="9" t="s">
        <v>54</v>
      </c>
      <c r="F3125" s="27">
        <v>138</v>
      </c>
      <c r="G3125" s="1">
        <v>45</v>
      </c>
      <c r="H3125" s="24" t="s">
        <v>722</v>
      </c>
      <c r="I3125" s="12">
        <v>2860.0000143051147</v>
      </c>
      <c r="J3125" s="12">
        <v>2860.0000143051147</v>
      </c>
      <c r="K3125" s="12">
        <f t="shared" si="144"/>
        <v>486.20000243186951</v>
      </c>
      <c r="L3125" s="1" t="s">
        <v>309</v>
      </c>
      <c r="M3125" s="23">
        <f t="shared" si="145"/>
        <v>4.8620000243186947</v>
      </c>
      <c r="N3125" s="26">
        <f t="shared" si="146"/>
        <v>34.965034790147257</v>
      </c>
      <c r="O3125" s="14" t="s">
        <v>484</v>
      </c>
    </row>
    <row r="3126" spans="1:15" x14ac:dyDescent="0.2">
      <c r="A3126" s="5" t="s">
        <v>485</v>
      </c>
      <c r="B3126" s="1" t="s">
        <v>306</v>
      </c>
      <c r="C3126" s="1" t="s">
        <v>7</v>
      </c>
      <c r="D3126" t="s">
        <v>369</v>
      </c>
      <c r="E3126" s="9" t="s">
        <v>54</v>
      </c>
      <c r="F3126" s="27">
        <v>223</v>
      </c>
      <c r="G3126" s="1">
        <v>210</v>
      </c>
      <c r="H3126" s="24" t="s">
        <v>722</v>
      </c>
      <c r="I3126" s="12">
        <v>2860.0000143051147</v>
      </c>
      <c r="J3126" s="12">
        <v>2860.0000143051147</v>
      </c>
      <c r="K3126" s="12">
        <f t="shared" si="144"/>
        <v>486.20000243186951</v>
      </c>
      <c r="L3126" s="1" t="s">
        <v>309</v>
      </c>
      <c r="M3126" s="23">
        <f t="shared" si="145"/>
        <v>4.8620000243186947</v>
      </c>
      <c r="N3126" s="26">
        <f t="shared" si="146"/>
        <v>34.965034790147257</v>
      </c>
      <c r="O3126" s="14" t="s">
        <v>484</v>
      </c>
    </row>
    <row r="3127" spans="1:15" x14ac:dyDescent="0.2">
      <c r="A3127" s="5" t="s">
        <v>485</v>
      </c>
      <c r="B3127" s="1" t="s">
        <v>306</v>
      </c>
      <c r="C3127" s="1" t="s">
        <v>7</v>
      </c>
      <c r="D3127" t="s">
        <v>325</v>
      </c>
      <c r="E3127" s="9" t="s">
        <v>448</v>
      </c>
      <c r="F3127" s="27">
        <v>150</v>
      </c>
      <c r="G3127" s="1">
        <v>70</v>
      </c>
      <c r="H3127" s="24" t="s">
        <v>722</v>
      </c>
      <c r="I3127" s="12">
        <v>2860.0000143051147</v>
      </c>
      <c r="J3127" s="12">
        <v>2860.0000143051147</v>
      </c>
      <c r="K3127" s="12">
        <f t="shared" si="144"/>
        <v>486.20000243186951</v>
      </c>
      <c r="L3127" s="1" t="s">
        <v>309</v>
      </c>
      <c r="M3127" s="23">
        <f t="shared" si="145"/>
        <v>4.8620000243186947</v>
      </c>
      <c r="N3127" s="26">
        <f t="shared" si="146"/>
        <v>34.965034790147257</v>
      </c>
      <c r="O3127" s="14" t="s">
        <v>484</v>
      </c>
    </row>
    <row r="3128" spans="1:15" x14ac:dyDescent="0.2">
      <c r="A3128" s="5" t="s">
        <v>485</v>
      </c>
      <c r="B3128" s="1" t="s">
        <v>306</v>
      </c>
      <c r="C3128" s="1" t="s">
        <v>7</v>
      </c>
      <c r="D3128" t="s">
        <v>318</v>
      </c>
      <c r="E3128" s="9" t="s">
        <v>457</v>
      </c>
      <c r="F3128" s="27">
        <v>156</v>
      </c>
      <c r="G3128" s="1">
        <v>80</v>
      </c>
      <c r="H3128" s="24" t="s">
        <v>722</v>
      </c>
      <c r="I3128" s="12">
        <v>2860.0000143051147</v>
      </c>
      <c r="J3128" s="12">
        <v>2860.0000143051147</v>
      </c>
      <c r="K3128" s="12">
        <f t="shared" si="144"/>
        <v>486.20000243186951</v>
      </c>
      <c r="L3128" s="1" t="s">
        <v>309</v>
      </c>
      <c r="M3128" s="23">
        <f t="shared" si="145"/>
        <v>4.8620000243186947</v>
      </c>
      <c r="N3128" s="26">
        <f t="shared" si="146"/>
        <v>34.965034790147257</v>
      </c>
      <c r="O3128" s="14" t="s">
        <v>484</v>
      </c>
    </row>
    <row r="3129" spans="1:15" x14ac:dyDescent="0.2">
      <c r="A3129" s="5" t="s">
        <v>485</v>
      </c>
      <c r="B3129" s="1" t="s">
        <v>306</v>
      </c>
      <c r="C3129" s="1" t="s">
        <v>7</v>
      </c>
      <c r="D3129" t="s">
        <v>374</v>
      </c>
      <c r="E3129" s="9" t="s">
        <v>54</v>
      </c>
      <c r="F3129" s="27">
        <v>150</v>
      </c>
      <c r="G3129" s="1">
        <v>50</v>
      </c>
      <c r="H3129" s="24" t="s">
        <v>722</v>
      </c>
      <c r="I3129" s="12">
        <v>2854.6748161315918</v>
      </c>
      <c r="J3129" s="12">
        <v>2854.6748161315918</v>
      </c>
      <c r="K3129" s="12">
        <f t="shared" si="144"/>
        <v>485.29471874237061</v>
      </c>
      <c r="L3129" s="1" t="s">
        <v>309</v>
      </c>
      <c r="M3129" s="23">
        <f t="shared" si="145"/>
        <v>4.8529471874237062</v>
      </c>
      <c r="N3129" s="26">
        <f t="shared" si="146"/>
        <v>35.030259641100329</v>
      </c>
      <c r="O3129" s="14" t="s">
        <v>484</v>
      </c>
    </row>
    <row r="3130" spans="1:15" x14ac:dyDescent="0.2">
      <c r="A3130" s="5" t="s">
        <v>485</v>
      </c>
      <c r="B3130" s="1" t="s">
        <v>306</v>
      </c>
      <c r="C3130" s="1" t="s">
        <v>7</v>
      </c>
      <c r="D3130" t="s">
        <v>324</v>
      </c>
      <c r="E3130" s="9" t="s">
        <v>315</v>
      </c>
      <c r="F3130" s="27">
        <v>255</v>
      </c>
      <c r="G3130" s="1">
        <v>205</v>
      </c>
      <c r="H3130" s="12">
        <v>349.99999403953603</v>
      </c>
      <c r="I3130" s="12">
        <v>2500</v>
      </c>
      <c r="J3130" s="12">
        <v>2849.999994039536</v>
      </c>
      <c r="K3130" s="12">
        <f t="shared" si="144"/>
        <v>484.4999989867211</v>
      </c>
      <c r="L3130" s="1" t="s">
        <v>309</v>
      </c>
      <c r="M3130" s="23">
        <f t="shared" si="145"/>
        <v>4.8449999898672109</v>
      </c>
      <c r="N3130" s="26">
        <f t="shared" si="146"/>
        <v>35.087719371627756</v>
      </c>
      <c r="O3130" s="14" t="s">
        <v>484</v>
      </c>
    </row>
    <row r="3131" spans="1:15" x14ac:dyDescent="0.2">
      <c r="A3131" s="5" t="s">
        <v>485</v>
      </c>
      <c r="B3131" s="1" t="s">
        <v>306</v>
      </c>
      <c r="C3131" s="1" t="s">
        <v>7</v>
      </c>
      <c r="D3131" t="s">
        <v>380</v>
      </c>
      <c r="E3131" s="9" t="s">
        <v>448</v>
      </c>
      <c r="F3131" s="27">
        <v>160</v>
      </c>
      <c r="G3131" s="1">
        <v>95</v>
      </c>
      <c r="H3131" s="24" t="s">
        <v>722</v>
      </c>
      <c r="I3131" s="12">
        <v>2849.999994039536</v>
      </c>
      <c r="J3131" s="12">
        <v>2849.999994039536</v>
      </c>
      <c r="K3131" s="12">
        <f t="shared" si="144"/>
        <v>484.4999989867211</v>
      </c>
      <c r="L3131" s="1" t="s">
        <v>309</v>
      </c>
      <c r="M3131" s="23">
        <f t="shared" si="145"/>
        <v>4.8449999898672109</v>
      </c>
      <c r="N3131" s="26">
        <f t="shared" si="146"/>
        <v>35.087719371627756</v>
      </c>
      <c r="O3131" s="14" t="s">
        <v>484</v>
      </c>
    </row>
    <row r="3132" spans="1:15" x14ac:dyDescent="0.2">
      <c r="A3132" s="5" t="s">
        <v>485</v>
      </c>
      <c r="B3132" s="1" t="s">
        <v>306</v>
      </c>
      <c r="C3132" s="1" t="s">
        <v>7</v>
      </c>
      <c r="D3132" t="s">
        <v>345</v>
      </c>
      <c r="E3132" s="9" t="s">
        <v>457</v>
      </c>
      <c r="F3132" s="27">
        <v>172</v>
      </c>
      <c r="G3132" s="1">
        <v>100</v>
      </c>
      <c r="H3132" s="24" t="s">
        <v>722</v>
      </c>
      <c r="I3132" s="12">
        <v>2840.0000035762801</v>
      </c>
      <c r="J3132" s="12">
        <v>2840.0000035762801</v>
      </c>
      <c r="K3132" s="12">
        <f t="shared" si="144"/>
        <v>482.8000006079676</v>
      </c>
      <c r="L3132" s="1" t="s">
        <v>309</v>
      </c>
      <c r="M3132" s="23">
        <f t="shared" si="145"/>
        <v>4.8280000060796757</v>
      </c>
      <c r="N3132" s="26">
        <f t="shared" si="146"/>
        <v>35.211267561293894</v>
      </c>
      <c r="O3132" s="14" t="s">
        <v>484</v>
      </c>
    </row>
    <row r="3133" spans="1:15" x14ac:dyDescent="0.2">
      <c r="A3133" s="5" t="s">
        <v>485</v>
      </c>
      <c r="B3133" s="1" t="s">
        <v>306</v>
      </c>
      <c r="C3133" s="1" t="s">
        <v>7</v>
      </c>
      <c r="D3133" t="s">
        <v>324</v>
      </c>
      <c r="E3133" s="9" t="s">
        <v>315</v>
      </c>
      <c r="F3133" s="27">
        <v>252</v>
      </c>
      <c r="G3133" s="1">
        <v>220</v>
      </c>
      <c r="H3133" s="12">
        <v>340.00000357627903</v>
      </c>
      <c r="I3133" s="12">
        <v>2500</v>
      </c>
      <c r="J3133" s="12">
        <v>2840.0000035762791</v>
      </c>
      <c r="K3133" s="12">
        <f t="shared" si="144"/>
        <v>482.80000060796743</v>
      </c>
      <c r="L3133" s="1" t="s">
        <v>309</v>
      </c>
      <c r="M3133" s="23">
        <f t="shared" si="145"/>
        <v>4.8280000060796739</v>
      </c>
      <c r="N3133" s="26">
        <f t="shared" si="146"/>
        <v>35.211267561293894</v>
      </c>
      <c r="O3133" s="14" t="s">
        <v>484</v>
      </c>
    </row>
    <row r="3134" spans="1:15" x14ac:dyDescent="0.2">
      <c r="A3134" s="5" t="s">
        <v>485</v>
      </c>
      <c r="B3134" s="1" t="s">
        <v>306</v>
      </c>
      <c r="C3134" s="1" t="s">
        <v>7</v>
      </c>
      <c r="D3134" t="s">
        <v>897</v>
      </c>
      <c r="E3134" s="9" t="s">
        <v>400</v>
      </c>
      <c r="F3134" s="27">
        <v>650</v>
      </c>
      <c r="G3134" s="1">
        <v>3760</v>
      </c>
      <c r="H3134" s="12">
        <v>340.00000357627903</v>
      </c>
      <c r="I3134" s="12">
        <v>2500</v>
      </c>
      <c r="J3134" s="12">
        <v>2840.0000035762791</v>
      </c>
      <c r="K3134" s="12">
        <f t="shared" si="144"/>
        <v>482.80000060796743</v>
      </c>
      <c r="L3134" s="1" t="s">
        <v>309</v>
      </c>
      <c r="M3134" s="23">
        <f t="shared" si="145"/>
        <v>4.8280000060796739</v>
      </c>
      <c r="N3134" s="26">
        <f t="shared" si="146"/>
        <v>35.211267561293894</v>
      </c>
      <c r="O3134" s="14" t="s">
        <v>484</v>
      </c>
    </row>
    <row r="3135" spans="1:15" x14ac:dyDescent="0.2">
      <c r="A3135" s="5" t="s">
        <v>485</v>
      </c>
      <c r="B3135" s="1" t="s">
        <v>306</v>
      </c>
      <c r="C3135" s="1" t="s">
        <v>7</v>
      </c>
      <c r="D3135" t="s">
        <v>338</v>
      </c>
      <c r="E3135" s="9" t="s">
        <v>409</v>
      </c>
      <c r="F3135" s="27">
        <v>525</v>
      </c>
      <c r="G3135" s="1">
        <v>1340</v>
      </c>
      <c r="H3135" s="12">
        <v>340.00000357627903</v>
      </c>
      <c r="I3135" s="12">
        <v>2500</v>
      </c>
      <c r="J3135" s="12">
        <v>2840.0000035762791</v>
      </c>
      <c r="K3135" s="12">
        <f t="shared" si="144"/>
        <v>482.80000060796743</v>
      </c>
      <c r="L3135" s="1" t="s">
        <v>309</v>
      </c>
      <c r="M3135" s="23">
        <f t="shared" si="145"/>
        <v>4.8280000060796739</v>
      </c>
      <c r="N3135" s="26">
        <f t="shared" si="146"/>
        <v>35.211267561293894</v>
      </c>
      <c r="O3135" s="14" t="s">
        <v>484</v>
      </c>
    </row>
    <row r="3136" spans="1:15" x14ac:dyDescent="0.2">
      <c r="A3136" s="1">
        <v>713971</v>
      </c>
      <c r="B3136" s="4">
        <v>41450</v>
      </c>
      <c r="C3136" s="1" t="s">
        <v>13</v>
      </c>
      <c r="D3136" t="s">
        <v>207</v>
      </c>
      <c r="E3136" s="8" t="s">
        <v>162</v>
      </c>
      <c r="F3136" s="27">
        <v>489</v>
      </c>
      <c r="G3136" s="28" t="s">
        <v>306</v>
      </c>
      <c r="H3136" s="12">
        <v>2340</v>
      </c>
      <c r="I3136" s="12">
        <v>498</v>
      </c>
      <c r="J3136" s="12">
        <v>2838</v>
      </c>
      <c r="K3136" s="12">
        <f t="shared" si="144"/>
        <v>482.46000000000004</v>
      </c>
      <c r="L3136" s="5" t="s">
        <v>309</v>
      </c>
      <c r="M3136" s="23">
        <f t="shared" si="145"/>
        <v>4.8246000000000002</v>
      </c>
      <c r="N3136" s="26">
        <f t="shared" si="146"/>
        <v>35.236081747709655</v>
      </c>
      <c r="O3136" s="14" t="s">
        <v>311</v>
      </c>
    </row>
    <row r="3137" spans="1:15" x14ac:dyDescent="0.2">
      <c r="A3137" s="5" t="s">
        <v>485</v>
      </c>
      <c r="B3137" s="1" t="s">
        <v>306</v>
      </c>
      <c r="C3137" s="1" t="s">
        <v>7</v>
      </c>
      <c r="D3137" t="s">
        <v>413</v>
      </c>
      <c r="E3137" s="9" t="s">
        <v>414</v>
      </c>
      <c r="F3137" s="27">
        <v>653</v>
      </c>
      <c r="G3137" s="1">
        <v>2370</v>
      </c>
      <c r="H3137" s="12">
        <v>330.00001311302202</v>
      </c>
      <c r="I3137" s="12">
        <v>2500</v>
      </c>
      <c r="J3137" s="12">
        <v>2830.0000131130219</v>
      </c>
      <c r="K3137" s="12">
        <f t="shared" si="144"/>
        <v>481.10000222921371</v>
      </c>
      <c r="L3137" s="1" t="s">
        <v>309</v>
      </c>
      <c r="M3137" s="23">
        <f t="shared" si="145"/>
        <v>4.811000022292137</v>
      </c>
      <c r="N3137" s="26">
        <f t="shared" si="146"/>
        <v>35.335688882205773</v>
      </c>
      <c r="O3137" s="14" t="s">
        <v>484</v>
      </c>
    </row>
    <row r="3138" spans="1:15" x14ac:dyDescent="0.2">
      <c r="A3138" s="5" t="s">
        <v>485</v>
      </c>
      <c r="B3138" s="1" t="s">
        <v>306</v>
      </c>
      <c r="C3138" s="1" t="s">
        <v>7</v>
      </c>
      <c r="D3138" t="s">
        <v>406</v>
      </c>
      <c r="E3138" s="9" t="s">
        <v>400</v>
      </c>
      <c r="F3138" s="27">
        <v>754</v>
      </c>
      <c r="G3138" s="1">
        <v>6650</v>
      </c>
      <c r="H3138" s="12">
        <v>328.73860001563997</v>
      </c>
      <c r="I3138" s="12">
        <v>2500</v>
      </c>
      <c r="J3138" s="12">
        <v>2828.7386000156398</v>
      </c>
      <c r="K3138" s="12">
        <f t="shared" si="144"/>
        <v>480.88556200265879</v>
      </c>
      <c r="L3138" s="1" t="s">
        <v>309</v>
      </c>
      <c r="M3138" s="23">
        <f t="shared" si="145"/>
        <v>4.8088556200265877</v>
      </c>
      <c r="N3138" s="26">
        <f t="shared" si="146"/>
        <v>35.351446047169972</v>
      </c>
      <c r="O3138" s="14" t="s">
        <v>484</v>
      </c>
    </row>
    <row r="3139" spans="1:15" x14ac:dyDescent="0.2">
      <c r="A3139" s="5" t="s">
        <v>485</v>
      </c>
      <c r="B3139" s="1" t="s">
        <v>306</v>
      </c>
      <c r="C3139" s="1" t="s">
        <v>7</v>
      </c>
      <c r="D3139" t="s">
        <v>367</v>
      </c>
      <c r="E3139" s="9" t="s">
        <v>54</v>
      </c>
      <c r="F3139" s="27">
        <v>134</v>
      </c>
      <c r="G3139" s="1">
        <v>39</v>
      </c>
      <c r="H3139" s="24" t="s">
        <v>722</v>
      </c>
      <c r="I3139" s="12">
        <v>2819.9999928474431</v>
      </c>
      <c r="J3139" s="12">
        <v>2819.9999928474431</v>
      </c>
      <c r="K3139" s="12">
        <f t="shared" si="144"/>
        <v>479.3999987840653</v>
      </c>
      <c r="L3139" s="1" t="s">
        <v>309</v>
      </c>
      <c r="M3139" s="23">
        <f t="shared" si="145"/>
        <v>4.7939999878406532</v>
      </c>
      <c r="N3139" s="26">
        <f t="shared" si="146"/>
        <v>35.460992997743539</v>
      </c>
      <c r="O3139" s="14" t="s">
        <v>484</v>
      </c>
    </row>
    <row r="3140" spans="1:15" x14ac:dyDescent="0.2">
      <c r="A3140" s="5" t="s">
        <v>485</v>
      </c>
      <c r="B3140" s="1" t="s">
        <v>306</v>
      </c>
      <c r="C3140" s="1" t="s">
        <v>7</v>
      </c>
      <c r="D3140" t="s">
        <v>401</v>
      </c>
      <c r="E3140" s="9" t="s">
        <v>400</v>
      </c>
      <c r="F3140" s="27">
        <v>755</v>
      </c>
      <c r="G3140" s="1">
        <v>5680</v>
      </c>
      <c r="H3140" s="12">
        <v>319.99999284744302</v>
      </c>
      <c r="I3140" s="12">
        <v>2500</v>
      </c>
      <c r="J3140" s="12">
        <v>2819.9999928474431</v>
      </c>
      <c r="K3140" s="12">
        <f t="shared" si="144"/>
        <v>479.3999987840653</v>
      </c>
      <c r="L3140" s="1" t="s">
        <v>309</v>
      </c>
      <c r="M3140" s="23">
        <f t="shared" si="145"/>
        <v>4.7939999878406532</v>
      </c>
      <c r="N3140" s="26">
        <f t="shared" si="146"/>
        <v>35.460992997743539</v>
      </c>
      <c r="O3140" s="14" t="s">
        <v>484</v>
      </c>
    </row>
    <row r="3141" spans="1:15" x14ac:dyDescent="0.2">
      <c r="A3141" s="5" t="s">
        <v>485</v>
      </c>
      <c r="B3141" s="1" t="s">
        <v>306</v>
      </c>
      <c r="C3141" s="1" t="s">
        <v>7</v>
      </c>
      <c r="D3141" t="s">
        <v>383</v>
      </c>
      <c r="E3141" s="9" t="s">
        <v>427</v>
      </c>
      <c r="F3141" s="27">
        <v>356</v>
      </c>
      <c r="G3141" s="1">
        <v>715</v>
      </c>
      <c r="H3141" s="12">
        <v>319.99999284744302</v>
      </c>
      <c r="I3141" s="12">
        <v>2500</v>
      </c>
      <c r="J3141" s="12">
        <v>2819.9999928474431</v>
      </c>
      <c r="K3141" s="12">
        <f t="shared" ref="K3141:K3204" si="147">J3141/1000*170</f>
        <v>479.3999987840653</v>
      </c>
      <c r="L3141" s="1" t="s">
        <v>309</v>
      </c>
      <c r="M3141" s="23">
        <f t="shared" ref="M3141:M3204" si="148">K3141/100</f>
        <v>4.7939999878406532</v>
      </c>
      <c r="N3141" s="26">
        <f t="shared" ref="N3141:N3204" si="149">100/J3141*1000</f>
        <v>35.460992997743539</v>
      </c>
      <c r="O3141" s="14" t="s">
        <v>484</v>
      </c>
    </row>
    <row r="3142" spans="1:15" x14ac:dyDescent="0.2">
      <c r="A3142" s="5" t="s">
        <v>485</v>
      </c>
      <c r="B3142" s="1" t="s">
        <v>306</v>
      </c>
      <c r="C3142" s="1" t="s">
        <v>7</v>
      </c>
      <c r="D3142" t="s">
        <v>446</v>
      </c>
      <c r="E3142" s="9" t="s">
        <v>444</v>
      </c>
      <c r="F3142" s="27">
        <v>590</v>
      </c>
      <c r="G3142" s="1">
        <v>980</v>
      </c>
      <c r="H3142" s="12">
        <v>319.99999284744302</v>
      </c>
      <c r="I3142" s="12">
        <v>2500</v>
      </c>
      <c r="J3142" s="12">
        <v>2819.9999928474431</v>
      </c>
      <c r="K3142" s="12">
        <f t="shared" si="147"/>
        <v>479.3999987840653</v>
      </c>
      <c r="L3142" s="1" t="s">
        <v>309</v>
      </c>
      <c r="M3142" s="23">
        <f t="shared" si="148"/>
        <v>4.7939999878406532</v>
      </c>
      <c r="N3142" s="26">
        <f t="shared" si="149"/>
        <v>35.460992997743539</v>
      </c>
      <c r="O3142" s="14" t="s">
        <v>484</v>
      </c>
    </row>
    <row r="3143" spans="1:15" x14ac:dyDescent="0.2">
      <c r="A3143" s="1">
        <v>737311</v>
      </c>
      <c r="B3143" s="4">
        <v>41799</v>
      </c>
      <c r="C3143" s="1" t="s">
        <v>13</v>
      </c>
      <c r="D3143" t="s">
        <v>209</v>
      </c>
      <c r="E3143" s="8" t="s">
        <v>204</v>
      </c>
      <c r="F3143" s="27">
        <v>221.8</v>
      </c>
      <c r="G3143" s="28" t="s">
        <v>306</v>
      </c>
      <c r="H3143" s="12">
        <v>1850</v>
      </c>
      <c r="I3143" s="12">
        <v>967</v>
      </c>
      <c r="J3143" s="12">
        <v>2817</v>
      </c>
      <c r="K3143" s="12">
        <f t="shared" si="147"/>
        <v>478.89000000000004</v>
      </c>
      <c r="L3143" s="5" t="s">
        <v>309</v>
      </c>
      <c r="M3143" s="23">
        <f t="shared" si="148"/>
        <v>4.7889000000000008</v>
      </c>
      <c r="N3143" s="26">
        <f t="shared" si="149"/>
        <v>35.498757543485979</v>
      </c>
      <c r="O3143" s="14" t="s">
        <v>311</v>
      </c>
    </row>
    <row r="3144" spans="1:15" x14ac:dyDescent="0.2">
      <c r="A3144" s="5" t="s">
        <v>485</v>
      </c>
      <c r="B3144" s="1" t="s">
        <v>306</v>
      </c>
      <c r="C3144" s="1" t="s">
        <v>7</v>
      </c>
      <c r="D3144" t="s">
        <v>443</v>
      </c>
      <c r="E3144" s="9" t="s">
        <v>444</v>
      </c>
      <c r="F3144" s="27">
        <v>620</v>
      </c>
      <c r="G3144" s="1">
        <v>1190</v>
      </c>
      <c r="H3144" s="12">
        <v>310.00000238418602</v>
      </c>
      <c r="I3144" s="12">
        <v>2500</v>
      </c>
      <c r="J3144" s="12">
        <v>2810.0000023841858</v>
      </c>
      <c r="K3144" s="12">
        <f t="shared" si="147"/>
        <v>477.70000040531158</v>
      </c>
      <c r="L3144" s="1" t="s">
        <v>309</v>
      </c>
      <c r="M3144" s="23">
        <f t="shared" si="148"/>
        <v>4.7770000040531162</v>
      </c>
      <c r="N3144" s="26">
        <f t="shared" si="149"/>
        <v>35.587188581905167</v>
      </c>
      <c r="O3144" s="14" t="s">
        <v>484</v>
      </c>
    </row>
    <row r="3145" spans="1:15" x14ac:dyDescent="0.2">
      <c r="A3145" s="5" t="s">
        <v>485</v>
      </c>
      <c r="B3145" s="1" t="s">
        <v>306</v>
      </c>
      <c r="C3145" s="1" t="s">
        <v>7</v>
      </c>
      <c r="D3145" t="s">
        <v>438</v>
      </c>
      <c r="E3145" s="9" t="s">
        <v>456</v>
      </c>
      <c r="F3145" s="27">
        <v>445</v>
      </c>
      <c r="G3145" s="1">
        <v>940</v>
      </c>
      <c r="H3145" s="12">
        <v>310.00000238418602</v>
      </c>
      <c r="I3145" s="12">
        <v>2500</v>
      </c>
      <c r="J3145" s="12">
        <v>2810.0000023841858</v>
      </c>
      <c r="K3145" s="12">
        <f t="shared" si="147"/>
        <v>477.70000040531158</v>
      </c>
      <c r="L3145" s="1" t="s">
        <v>309</v>
      </c>
      <c r="M3145" s="23">
        <f t="shared" si="148"/>
        <v>4.7770000040531162</v>
      </c>
      <c r="N3145" s="26">
        <f t="shared" si="149"/>
        <v>35.587188581905167</v>
      </c>
      <c r="O3145" s="14" t="s">
        <v>484</v>
      </c>
    </row>
    <row r="3146" spans="1:15" x14ac:dyDescent="0.2">
      <c r="A3146" s="5" t="s">
        <v>485</v>
      </c>
      <c r="B3146" s="1" t="s">
        <v>306</v>
      </c>
      <c r="C3146" s="1" t="s">
        <v>7</v>
      </c>
      <c r="D3146" t="s">
        <v>374</v>
      </c>
      <c r="E3146" s="9" t="s">
        <v>54</v>
      </c>
      <c r="F3146" s="27">
        <v>177</v>
      </c>
      <c r="G3146" s="1">
        <v>100</v>
      </c>
      <c r="H3146" s="24" t="s">
        <v>722</v>
      </c>
      <c r="I3146" s="12">
        <v>2808.2094192504892</v>
      </c>
      <c r="J3146" s="12">
        <v>2808.2094192504892</v>
      </c>
      <c r="K3146" s="12">
        <f t="shared" si="147"/>
        <v>477.39560127258318</v>
      </c>
      <c r="L3146" s="1" t="s">
        <v>309</v>
      </c>
      <c r="M3146" s="23">
        <f t="shared" si="148"/>
        <v>4.773956012725832</v>
      </c>
      <c r="N3146" s="26">
        <f t="shared" si="149"/>
        <v>35.609879845317941</v>
      </c>
      <c r="O3146" s="14" t="s">
        <v>484</v>
      </c>
    </row>
    <row r="3147" spans="1:15" x14ac:dyDescent="0.2">
      <c r="A3147" s="5" t="s">
        <v>485</v>
      </c>
      <c r="B3147" s="1" t="s">
        <v>306</v>
      </c>
      <c r="C3147" s="1" t="s">
        <v>7</v>
      </c>
      <c r="D3147" t="s">
        <v>369</v>
      </c>
      <c r="E3147" s="9" t="s">
        <v>54</v>
      </c>
      <c r="F3147" s="27">
        <v>202</v>
      </c>
      <c r="G3147" s="1">
        <v>100</v>
      </c>
      <c r="H3147" s="24" t="s">
        <v>722</v>
      </c>
      <c r="I3147" s="12">
        <v>2800.000011920929</v>
      </c>
      <c r="J3147" s="12">
        <v>2800.000011920929</v>
      </c>
      <c r="K3147" s="12">
        <f t="shared" si="147"/>
        <v>476.00000202655792</v>
      </c>
      <c r="L3147" s="1" t="s">
        <v>309</v>
      </c>
      <c r="M3147" s="23">
        <f t="shared" si="148"/>
        <v>4.7600000202655792</v>
      </c>
      <c r="N3147" s="26">
        <f t="shared" si="149"/>
        <v>35.714285562233052</v>
      </c>
      <c r="O3147" s="14" t="s">
        <v>484</v>
      </c>
    </row>
    <row r="3148" spans="1:15" x14ac:dyDescent="0.2">
      <c r="A3148" s="5" t="s">
        <v>485</v>
      </c>
      <c r="B3148" s="1" t="s">
        <v>306</v>
      </c>
      <c r="C3148" s="1" t="s">
        <v>7</v>
      </c>
      <c r="D3148" t="s">
        <v>413</v>
      </c>
      <c r="E3148" s="9" t="s">
        <v>414</v>
      </c>
      <c r="F3148" s="27">
        <v>693</v>
      </c>
      <c r="G3148" s="1">
        <v>3030</v>
      </c>
      <c r="H3148" s="12">
        <v>300.00001192092901</v>
      </c>
      <c r="I3148" s="12">
        <v>2500</v>
      </c>
      <c r="J3148" s="12">
        <v>2800.000011920929</v>
      </c>
      <c r="K3148" s="12">
        <f t="shared" si="147"/>
        <v>476.00000202655792</v>
      </c>
      <c r="L3148" s="1" t="s">
        <v>309</v>
      </c>
      <c r="M3148" s="23">
        <f t="shared" si="148"/>
        <v>4.7600000202655792</v>
      </c>
      <c r="N3148" s="26">
        <f t="shared" si="149"/>
        <v>35.714285562233052</v>
      </c>
      <c r="O3148" s="14" t="s">
        <v>484</v>
      </c>
    </row>
    <row r="3149" spans="1:15" x14ac:dyDescent="0.2">
      <c r="A3149" s="5" t="s">
        <v>485</v>
      </c>
      <c r="B3149" s="1" t="s">
        <v>306</v>
      </c>
      <c r="C3149" s="1" t="s">
        <v>7</v>
      </c>
      <c r="D3149" t="s">
        <v>443</v>
      </c>
      <c r="E3149" s="9" t="s">
        <v>444</v>
      </c>
      <c r="F3149" s="27">
        <v>845</v>
      </c>
      <c r="G3149" s="1">
        <v>4070</v>
      </c>
      <c r="H3149" s="12">
        <v>300.00001192092901</v>
      </c>
      <c r="I3149" s="12">
        <v>2500</v>
      </c>
      <c r="J3149" s="12">
        <v>2800.000011920929</v>
      </c>
      <c r="K3149" s="12">
        <f t="shared" si="147"/>
        <v>476.00000202655792</v>
      </c>
      <c r="L3149" s="1" t="s">
        <v>309</v>
      </c>
      <c r="M3149" s="23">
        <f t="shared" si="148"/>
        <v>4.7600000202655792</v>
      </c>
      <c r="N3149" s="26">
        <f t="shared" si="149"/>
        <v>35.714285562233052</v>
      </c>
      <c r="O3149" s="14" t="s">
        <v>484</v>
      </c>
    </row>
    <row r="3150" spans="1:15" x14ac:dyDescent="0.2">
      <c r="A3150" s="1">
        <v>759711</v>
      </c>
      <c r="B3150" s="4">
        <v>41844</v>
      </c>
      <c r="C3150" s="1" t="s">
        <v>42</v>
      </c>
      <c r="D3150" t="s">
        <v>99</v>
      </c>
      <c r="E3150" s="8" t="s">
        <v>52</v>
      </c>
      <c r="F3150" s="27">
        <v>682</v>
      </c>
      <c r="G3150" s="28" t="s">
        <v>306</v>
      </c>
      <c r="H3150" s="12">
        <v>2800</v>
      </c>
      <c r="I3150" s="12" t="s">
        <v>306</v>
      </c>
      <c r="J3150" s="12">
        <v>2800</v>
      </c>
      <c r="K3150" s="12">
        <f t="shared" si="147"/>
        <v>475.99999999999994</v>
      </c>
      <c r="L3150" s="5" t="s">
        <v>309</v>
      </c>
      <c r="M3150" s="23">
        <f t="shared" si="148"/>
        <v>4.76</v>
      </c>
      <c r="N3150" s="26">
        <f t="shared" si="149"/>
        <v>35.714285714285715</v>
      </c>
      <c r="O3150" s="14" t="s">
        <v>311</v>
      </c>
    </row>
    <row r="3151" spans="1:15" x14ac:dyDescent="0.2">
      <c r="A3151" s="5" t="s">
        <v>485</v>
      </c>
      <c r="B3151" s="1" t="s">
        <v>306</v>
      </c>
      <c r="C3151" s="1" t="s">
        <v>7</v>
      </c>
      <c r="D3151" t="s">
        <v>446</v>
      </c>
      <c r="E3151" s="9" t="s">
        <v>444</v>
      </c>
      <c r="F3151" s="27">
        <v>664</v>
      </c>
      <c r="G3151" s="1">
        <v>1660</v>
      </c>
      <c r="H3151" s="12">
        <v>289.99999165535002</v>
      </c>
      <c r="I3151" s="12">
        <v>2500</v>
      </c>
      <c r="J3151" s="12">
        <v>2789.9999916553502</v>
      </c>
      <c r="K3151" s="12">
        <f t="shared" si="147"/>
        <v>474.29999858140951</v>
      </c>
      <c r="L3151" s="1" t="s">
        <v>309</v>
      </c>
      <c r="M3151" s="23">
        <f t="shared" si="148"/>
        <v>4.7429999858140954</v>
      </c>
      <c r="N3151" s="26">
        <f t="shared" si="149"/>
        <v>35.842294014011252</v>
      </c>
      <c r="O3151" s="14" t="s">
        <v>484</v>
      </c>
    </row>
    <row r="3152" spans="1:15" x14ac:dyDescent="0.2">
      <c r="A3152" s="5" t="s">
        <v>485</v>
      </c>
      <c r="B3152" s="1" t="s">
        <v>306</v>
      </c>
      <c r="C3152" s="1" t="s">
        <v>7</v>
      </c>
      <c r="D3152" t="s">
        <v>383</v>
      </c>
      <c r="E3152" s="9" t="s">
        <v>457</v>
      </c>
      <c r="F3152" s="27">
        <v>196</v>
      </c>
      <c r="G3152" s="1">
        <v>165</v>
      </c>
      <c r="H3152" s="12">
        <v>289.99999165535002</v>
      </c>
      <c r="I3152" s="12">
        <v>2500</v>
      </c>
      <c r="J3152" s="12">
        <v>2789.9999916553502</v>
      </c>
      <c r="K3152" s="12">
        <f t="shared" si="147"/>
        <v>474.29999858140951</v>
      </c>
      <c r="L3152" s="1" t="s">
        <v>309</v>
      </c>
      <c r="M3152" s="23">
        <f t="shared" si="148"/>
        <v>4.7429999858140954</v>
      </c>
      <c r="N3152" s="26">
        <f t="shared" si="149"/>
        <v>35.842294014011252</v>
      </c>
      <c r="O3152" s="14" t="s">
        <v>484</v>
      </c>
    </row>
    <row r="3153" spans="1:15" x14ac:dyDescent="0.2">
      <c r="A3153" s="5" t="s">
        <v>485</v>
      </c>
      <c r="B3153" s="1" t="s">
        <v>306</v>
      </c>
      <c r="C3153" s="1" t="s">
        <v>7</v>
      </c>
      <c r="D3153" t="s">
        <v>897</v>
      </c>
      <c r="E3153" s="9" t="s">
        <v>400</v>
      </c>
      <c r="F3153" s="27">
        <v>584</v>
      </c>
      <c r="G3153" s="1">
        <v>2690</v>
      </c>
      <c r="H3153" s="12">
        <v>280.00000119209301</v>
      </c>
      <c r="I3153" s="12">
        <v>2500</v>
      </c>
      <c r="J3153" s="12">
        <v>2780.0000011920929</v>
      </c>
      <c r="K3153" s="12">
        <f t="shared" si="147"/>
        <v>472.60000020265579</v>
      </c>
      <c r="L3153" s="1" t="s">
        <v>309</v>
      </c>
      <c r="M3153" s="23">
        <f t="shared" si="148"/>
        <v>4.7260000020265576</v>
      </c>
      <c r="N3153" s="26">
        <f t="shared" si="149"/>
        <v>35.971223006157899</v>
      </c>
      <c r="O3153" s="14" t="s">
        <v>484</v>
      </c>
    </row>
    <row r="3154" spans="1:15" x14ac:dyDescent="0.2">
      <c r="A3154" s="5" t="s">
        <v>485</v>
      </c>
      <c r="B3154" s="1" t="s">
        <v>306</v>
      </c>
      <c r="C3154" s="1" t="s">
        <v>7</v>
      </c>
      <c r="D3154" t="s">
        <v>401</v>
      </c>
      <c r="E3154" s="9" t="s">
        <v>400</v>
      </c>
      <c r="F3154" s="27">
        <v>522</v>
      </c>
      <c r="G3154" s="1">
        <v>2200</v>
      </c>
      <c r="H3154" s="12">
        <v>270.000010728836</v>
      </c>
      <c r="I3154" s="12">
        <v>2500</v>
      </c>
      <c r="J3154" s="12">
        <v>2770.0000107288361</v>
      </c>
      <c r="K3154" s="12">
        <f t="shared" si="147"/>
        <v>470.90000182390213</v>
      </c>
      <c r="L3154" s="1" t="s">
        <v>309</v>
      </c>
      <c r="M3154" s="23">
        <f t="shared" si="148"/>
        <v>4.7090000182390215</v>
      </c>
      <c r="N3154" s="26">
        <f t="shared" si="149"/>
        <v>36.101082892663321</v>
      </c>
      <c r="O3154" s="14" t="s">
        <v>484</v>
      </c>
    </row>
    <row r="3155" spans="1:15" x14ac:dyDescent="0.2">
      <c r="A3155" s="5" t="s">
        <v>485</v>
      </c>
      <c r="B3155" s="1" t="s">
        <v>306</v>
      </c>
      <c r="C3155" s="1" t="s">
        <v>7</v>
      </c>
      <c r="D3155" t="s">
        <v>438</v>
      </c>
      <c r="E3155" s="9" t="s">
        <v>456</v>
      </c>
      <c r="F3155" s="27">
        <v>433</v>
      </c>
      <c r="G3155" s="1">
        <v>830</v>
      </c>
      <c r="H3155" s="12">
        <v>270.000010728836</v>
      </c>
      <c r="I3155" s="12">
        <v>2500</v>
      </c>
      <c r="J3155" s="12">
        <v>2770.0000107288361</v>
      </c>
      <c r="K3155" s="12">
        <f t="shared" si="147"/>
        <v>470.90000182390213</v>
      </c>
      <c r="L3155" s="1" t="s">
        <v>309</v>
      </c>
      <c r="M3155" s="23">
        <f t="shared" si="148"/>
        <v>4.7090000182390215</v>
      </c>
      <c r="N3155" s="26">
        <f t="shared" si="149"/>
        <v>36.101082892663321</v>
      </c>
      <c r="O3155" s="14" t="s">
        <v>484</v>
      </c>
    </row>
    <row r="3156" spans="1:15" x14ac:dyDescent="0.2">
      <c r="A3156" s="5" t="s">
        <v>485</v>
      </c>
      <c r="B3156" s="1" t="s">
        <v>306</v>
      </c>
      <c r="C3156" s="1" t="s">
        <v>7</v>
      </c>
      <c r="D3156" t="s">
        <v>419</v>
      </c>
      <c r="E3156" s="9" t="s">
        <v>414</v>
      </c>
      <c r="F3156" s="27">
        <v>644</v>
      </c>
      <c r="G3156" s="1">
        <v>2975</v>
      </c>
      <c r="H3156" s="24" t="s">
        <v>722</v>
      </c>
      <c r="I3156" s="12">
        <v>2769.9999809265141</v>
      </c>
      <c r="J3156" s="12">
        <v>2769.9999809265141</v>
      </c>
      <c r="K3156" s="12">
        <f t="shared" si="147"/>
        <v>470.89999675750738</v>
      </c>
      <c r="L3156" s="1" t="s">
        <v>309</v>
      </c>
      <c r="M3156" s="23">
        <f t="shared" si="148"/>
        <v>4.7089999675750738</v>
      </c>
      <c r="N3156" s="26">
        <f t="shared" si="149"/>
        <v>36.101083281073471</v>
      </c>
      <c r="O3156" s="14" t="s">
        <v>484</v>
      </c>
    </row>
    <row r="3157" spans="1:15" x14ac:dyDescent="0.2">
      <c r="A3157" s="5" t="s">
        <v>485</v>
      </c>
      <c r="B3157" s="1" t="s">
        <v>306</v>
      </c>
      <c r="C3157" s="1" t="s">
        <v>7</v>
      </c>
      <c r="D3157" t="s">
        <v>374</v>
      </c>
      <c r="E3157" s="9" t="s">
        <v>54</v>
      </c>
      <c r="F3157" s="27">
        <v>159</v>
      </c>
      <c r="G3157" s="1">
        <v>60</v>
      </c>
      <c r="H3157" s="24" t="s">
        <v>722</v>
      </c>
      <c r="I3157" s="12">
        <v>2766.2988305091858</v>
      </c>
      <c r="J3157" s="12">
        <v>2766.2988305091858</v>
      </c>
      <c r="K3157" s="12">
        <f t="shared" si="147"/>
        <v>470.27080118656158</v>
      </c>
      <c r="L3157" s="1" t="s">
        <v>309</v>
      </c>
      <c r="M3157" s="23">
        <f t="shared" si="148"/>
        <v>4.7027080118656155</v>
      </c>
      <c r="N3157" s="26">
        <f t="shared" si="149"/>
        <v>36.149384476149756</v>
      </c>
      <c r="O3157" s="14" t="s">
        <v>484</v>
      </c>
    </row>
    <row r="3158" spans="1:15" x14ac:dyDescent="0.2">
      <c r="A3158" s="5" t="s">
        <v>485</v>
      </c>
      <c r="B3158" s="1" t="s">
        <v>306</v>
      </c>
      <c r="C3158" s="1" t="s">
        <v>7</v>
      </c>
      <c r="D3158" t="s">
        <v>417</v>
      </c>
      <c r="E3158" s="9" t="s">
        <v>414</v>
      </c>
      <c r="F3158" s="27">
        <v>638</v>
      </c>
      <c r="G3158" s="1">
        <v>2060</v>
      </c>
      <c r="H3158" s="12">
        <v>259.99999046325701</v>
      </c>
      <c r="I3158" s="12">
        <v>2500</v>
      </c>
      <c r="J3158" s="12">
        <v>2759.9999904632568</v>
      </c>
      <c r="K3158" s="12">
        <f t="shared" si="147"/>
        <v>469.19999837875366</v>
      </c>
      <c r="L3158" s="1" t="s">
        <v>309</v>
      </c>
      <c r="M3158" s="23">
        <f t="shared" si="148"/>
        <v>4.6919999837875368</v>
      </c>
      <c r="N3158" s="26">
        <f t="shared" si="149"/>
        <v>36.23188418316456</v>
      </c>
      <c r="O3158" s="14" t="s">
        <v>484</v>
      </c>
    </row>
    <row r="3159" spans="1:15" x14ac:dyDescent="0.2">
      <c r="A3159" s="5" t="s">
        <v>485</v>
      </c>
      <c r="B3159" s="1" t="s">
        <v>306</v>
      </c>
      <c r="C3159" s="1" t="s">
        <v>7</v>
      </c>
      <c r="D3159" t="s">
        <v>458</v>
      </c>
      <c r="E3159" s="9" t="s">
        <v>457</v>
      </c>
      <c r="F3159" s="27">
        <v>200</v>
      </c>
      <c r="G3159" s="1">
        <v>160</v>
      </c>
      <c r="H3159" s="12" t="s">
        <v>306</v>
      </c>
      <c r="I3159" s="12">
        <v>2750</v>
      </c>
      <c r="J3159" s="12">
        <v>2750</v>
      </c>
      <c r="K3159" s="12">
        <f t="shared" si="147"/>
        <v>467.5</v>
      </c>
      <c r="L3159" s="1" t="s">
        <v>309</v>
      </c>
      <c r="M3159" s="23">
        <f t="shared" si="148"/>
        <v>4.6749999999999998</v>
      </c>
      <c r="N3159" s="26">
        <f t="shared" si="149"/>
        <v>36.36363636363636</v>
      </c>
      <c r="O3159" s="14" t="s">
        <v>484</v>
      </c>
    </row>
    <row r="3160" spans="1:15" x14ac:dyDescent="0.2">
      <c r="A3160" s="5" t="s">
        <v>485</v>
      </c>
      <c r="B3160" s="1" t="s">
        <v>306</v>
      </c>
      <c r="C3160" s="1" t="s">
        <v>7</v>
      </c>
      <c r="D3160" t="s">
        <v>319</v>
      </c>
      <c r="E3160" s="9" t="s">
        <v>54</v>
      </c>
      <c r="F3160" s="27">
        <v>135</v>
      </c>
      <c r="G3160" s="1">
        <v>35</v>
      </c>
      <c r="H3160" s="24" t="s">
        <v>722</v>
      </c>
      <c r="I3160" s="12">
        <v>2740.0000095367432</v>
      </c>
      <c r="J3160" s="12">
        <v>2740.0000095367432</v>
      </c>
      <c r="K3160" s="12">
        <f t="shared" si="147"/>
        <v>465.80000162124634</v>
      </c>
      <c r="L3160" s="1" t="s">
        <v>309</v>
      </c>
      <c r="M3160" s="23">
        <f t="shared" si="148"/>
        <v>4.6580000162124637</v>
      </c>
      <c r="N3160" s="26">
        <f t="shared" si="149"/>
        <v>36.496350237935644</v>
      </c>
      <c r="O3160" s="14" t="s">
        <v>484</v>
      </c>
    </row>
    <row r="3161" spans="1:15" x14ac:dyDescent="0.2">
      <c r="A3161" s="5" t="s">
        <v>485</v>
      </c>
      <c r="B3161" s="1" t="s">
        <v>306</v>
      </c>
      <c r="C3161" s="1" t="s">
        <v>7</v>
      </c>
      <c r="D3161" t="s">
        <v>318</v>
      </c>
      <c r="E3161" s="9" t="s">
        <v>457</v>
      </c>
      <c r="F3161" s="27">
        <v>169</v>
      </c>
      <c r="G3161" s="1">
        <v>95</v>
      </c>
      <c r="H3161" s="24" t="s">
        <v>722</v>
      </c>
      <c r="I3161" s="12">
        <v>2740.0000095367432</v>
      </c>
      <c r="J3161" s="12">
        <v>2740.0000095367432</v>
      </c>
      <c r="K3161" s="12">
        <f t="shared" si="147"/>
        <v>465.80000162124634</v>
      </c>
      <c r="L3161" s="1" t="s">
        <v>309</v>
      </c>
      <c r="M3161" s="23">
        <f t="shared" si="148"/>
        <v>4.6580000162124637</v>
      </c>
      <c r="N3161" s="26">
        <f t="shared" si="149"/>
        <v>36.496350237935644</v>
      </c>
      <c r="O3161" s="14" t="s">
        <v>484</v>
      </c>
    </row>
    <row r="3162" spans="1:15" x14ac:dyDescent="0.2">
      <c r="A3162" s="5" t="s">
        <v>485</v>
      </c>
      <c r="B3162" s="1" t="s">
        <v>306</v>
      </c>
      <c r="C3162" s="1" t="s">
        <v>7</v>
      </c>
      <c r="D3162" t="s">
        <v>369</v>
      </c>
      <c r="E3162" s="9" t="s">
        <v>54</v>
      </c>
      <c r="F3162" s="27">
        <v>208</v>
      </c>
      <c r="G3162" s="1">
        <v>135</v>
      </c>
      <c r="H3162" s="24" t="s">
        <v>722</v>
      </c>
      <c r="I3162" s="12">
        <v>2729.9999892711639</v>
      </c>
      <c r="J3162" s="12">
        <v>2729.9999892711639</v>
      </c>
      <c r="K3162" s="12">
        <f t="shared" si="147"/>
        <v>464.09999817609787</v>
      </c>
      <c r="L3162" s="1" t="s">
        <v>309</v>
      </c>
      <c r="M3162" s="23">
        <f t="shared" si="148"/>
        <v>4.6409999817609791</v>
      </c>
      <c r="N3162" s="26">
        <f t="shared" si="149"/>
        <v>36.630036773991819</v>
      </c>
      <c r="O3162" s="14" t="s">
        <v>484</v>
      </c>
    </row>
    <row r="3163" spans="1:15" x14ac:dyDescent="0.2">
      <c r="A3163" s="5" t="s">
        <v>485</v>
      </c>
      <c r="B3163" s="1" t="s">
        <v>306</v>
      </c>
      <c r="C3163" s="1" t="s">
        <v>7</v>
      </c>
      <c r="D3163" t="s">
        <v>369</v>
      </c>
      <c r="E3163" s="9" t="s">
        <v>54</v>
      </c>
      <c r="F3163" s="27">
        <v>205</v>
      </c>
      <c r="G3163" s="1">
        <v>155</v>
      </c>
      <c r="H3163" s="24" t="s">
        <v>722</v>
      </c>
      <c r="I3163" s="12">
        <v>2729.9999892711639</v>
      </c>
      <c r="J3163" s="12">
        <v>2729.9999892711639</v>
      </c>
      <c r="K3163" s="12">
        <f t="shared" si="147"/>
        <v>464.09999817609787</v>
      </c>
      <c r="L3163" s="1" t="s">
        <v>309</v>
      </c>
      <c r="M3163" s="23">
        <f t="shared" si="148"/>
        <v>4.6409999817609791</v>
      </c>
      <c r="N3163" s="26">
        <f t="shared" si="149"/>
        <v>36.630036773991819</v>
      </c>
      <c r="O3163" s="14" t="s">
        <v>484</v>
      </c>
    </row>
    <row r="3164" spans="1:15" x14ac:dyDescent="0.2">
      <c r="A3164" s="5" t="s">
        <v>485</v>
      </c>
      <c r="B3164" s="1" t="s">
        <v>306</v>
      </c>
      <c r="C3164" s="1" t="s">
        <v>7</v>
      </c>
      <c r="D3164" t="s">
        <v>318</v>
      </c>
      <c r="E3164" s="9" t="s">
        <v>457</v>
      </c>
      <c r="F3164" s="27">
        <v>159</v>
      </c>
      <c r="G3164" s="1">
        <v>80</v>
      </c>
      <c r="H3164" s="24" t="s">
        <v>722</v>
      </c>
      <c r="I3164" s="12">
        <v>2729.9999892711639</v>
      </c>
      <c r="J3164" s="12">
        <v>2729.9999892711639</v>
      </c>
      <c r="K3164" s="12">
        <f t="shared" si="147"/>
        <v>464.09999817609787</v>
      </c>
      <c r="L3164" s="1" t="s">
        <v>309</v>
      </c>
      <c r="M3164" s="23">
        <f t="shared" si="148"/>
        <v>4.6409999817609791</v>
      </c>
      <c r="N3164" s="26">
        <f t="shared" si="149"/>
        <v>36.630036773991819</v>
      </c>
      <c r="O3164" s="14" t="s">
        <v>484</v>
      </c>
    </row>
    <row r="3165" spans="1:15" x14ac:dyDescent="0.2">
      <c r="A3165" s="1">
        <v>739331</v>
      </c>
      <c r="B3165" s="4">
        <v>41794</v>
      </c>
      <c r="C3165" s="1" t="s">
        <v>18</v>
      </c>
      <c r="D3165" t="s">
        <v>58</v>
      </c>
      <c r="E3165" s="8" t="s">
        <v>162</v>
      </c>
      <c r="F3165" s="27">
        <v>648</v>
      </c>
      <c r="G3165" s="28" t="s">
        <v>306</v>
      </c>
      <c r="H3165" s="12">
        <v>1240</v>
      </c>
      <c r="I3165" s="12">
        <v>1489</v>
      </c>
      <c r="J3165" s="12">
        <v>2729</v>
      </c>
      <c r="K3165" s="12">
        <f t="shared" si="147"/>
        <v>463.93</v>
      </c>
      <c r="L3165" s="5" t="s">
        <v>309</v>
      </c>
      <c r="M3165" s="23">
        <f t="shared" si="148"/>
        <v>4.6393000000000004</v>
      </c>
      <c r="N3165" s="26">
        <f t="shared" si="149"/>
        <v>36.643459142543058</v>
      </c>
      <c r="O3165" s="14" t="s">
        <v>311</v>
      </c>
    </row>
    <row r="3166" spans="1:15" x14ac:dyDescent="0.2">
      <c r="A3166" s="5" t="s">
        <v>485</v>
      </c>
      <c r="B3166" s="1" t="s">
        <v>306</v>
      </c>
      <c r="C3166" s="1" t="s">
        <v>7</v>
      </c>
      <c r="D3166" t="s">
        <v>373</v>
      </c>
      <c r="E3166" s="9" t="s">
        <v>54</v>
      </c>
      <c r="F3166" s="27">
        <v>182</v>
      </c>
      <c r="G3166" s="1">
        <v>90</v>
      </c>
      <c r="H3166" s="24" t="s">
        <v>722</v>
      </c>
      <c r="I3166" s="12">
        <v>2719.9999988079071</v>
      </c>
      <c r="J3166" s="12">
        <v>2719.9999988079071</v>
      </c>
      <c r="K3166" s="12">
        <f t="shared" si="147"/>
        <v>462.39999979734421</v>
      </c>
      <c r="L3166" s="1" t="s">
        <v>309</v>
      </c>
      <c r="M3166" s="23">
        <f t="shared" si="148"/>
        <v>4.6239999979734421</v>
      </c>
      <c r="N3166" s="26">
        <f t="shared" si="149"/>
        <v>36.764705898465792</v>
      </c>
      <c r="O3166" s="14" t="s">
        <v>484</v>
      </c>
    </row>
    <row r="3167" spans="1:15" x14ac:dyDescent="0.2">
      <c r="A3167" s="5" t="s">
        <v>485</v>
      </c>
      <c r="B3167" s="1" t="s">
        <v>306</v>
      </c>
      <c r="C3167" s="1" t="s">
        <v>7</v>
      </c>
      <c r="D3167" t="s">
        <v>373</v>
      </c>
      <c r="E3167" s="9" t="s">
        <v>54</v>
      </c>
      <c r="F3167" s="27">
        <v>178</v>
      </c>
      <c r="G3167" s="1">
        <v>90</v>
      </c>
      <c r="H3167" s="24" t="s">
        <v>722</v>
      </c>
      <c r="I3167" s="12">
        <v>2719.9999988079071</v>
      </c>
      <c r="J3167" s="12">
        <v>2719.9999988079071</v>
      </c>
      <c r="K3167" s="12">
        <f t="shared" si="147"/>
        <v>462.39999979734421</v>
      </c>
      <c r="L3167" s="1" t="s">
        <v>309</v>
      </c>
      <c r="M3167" s="23">
        <f t="shared" si="148"/>
        <v>4.6239999979734421</v>
      </c>
      <c r="N3167" s="26">
        <f t="shared" si="149"/>
        <v>36.764705898465792</v>
      </c>
      <c r="O3167" s="14" t="s">
        <v>484</v>
      </c>
    </row>
    <row r="3168" spans="1:15" x14ac:dyDescent="0.2">
      <c r="A3168" s="5" t="s">
        <v>485</v>
      </c>
      <c r="B3168" s="1" t="s">
        <v>306</v>
      </c>
      <c r="C3168" s="1" t="s">
        <v>7</v>
      </c>
      <c r="D3168" t="s">
        <v>318</v>
      </c>
      <c r="E3168" s="9" t="s">
        <v>448</v>
      </c>
      <c r="F3168" s="27">
        <v>149</v>
      </c>
      <c r="G3168" s="1">
        <v>80</v>
      </c>
      <c r="H3168" s="24" t="s">
        <v>722</v>
      </c>
      <c r="I3168" s="12">
        <v>2719.9999988079071</v>
      </c>
      <c r="J3168" s="12">
        <v>2719.9999988079071</v>
      </c>
      <c r="K3168" s="12">
        <f t="shared" si="147"/>
        <v>462.39999979734421</v>
      </c>
      <c r="L3168" s="1" t="s">
        <v>309</v>
      </c>
      <c r="M3168" s="23">
        <f t="shared" si="148"/>
        <v>4.6239999979734421</v>
      </c>
      <c r="N3168" s="26">
        <f t="shared" si="149"/>
        <v>36.764705898465792</v>
      </c>
      <c r="O3168" s="14" t="s">
        <v>484</v>
      </c>
    </row>
    <row r="3169" spans="1:15" x14ac:dyDescent="0.2">
      <c r="A3169" s="1">
        <v>703871</v>
      </c>
      <c r="B3169" s="4">
        <v>41471</v>
      </c>
      <c r="C3169" s="1" t="s">
        <v>41</v>
      </c>
      <c r="D3169" t="s">
        <v>126</v>
      </c>
      <c r="E3169" s="8" t="s">
        <v>71</v>
      </c>
      <c r="F3169" s="27">
        <v>326.66666666666703</v>
      </c>
      <c r="G3169" s="28" t="s">
        <v>306</v>
      </c>
      <c r="H3169" s="12">
        <v>1800</v>
      </c>
      <c r="I3169" s="12">
        <v>911</v>
      </c>
      <c r="J3169" s="12">
        <v>2711</v>
      </c>
      <c r="K3169" s="12">
        <f t="shared" si="147"/>
        <v>460.86999999999995</v>
      </c>
      <c r="L3169" s="5" t="s">
        <v>309</v>
      </c>
      <c r="M3169" s="23">
        <f t="shared" si="148"/>
        <v>4.6086999999999998</v>
      </c>
      <c r="N3169" s="26">
        <f t="shared" si="149"/>
        <v>36.88675765400221</v>
      </c>
      <c r="O3169" s="14" t="s">
        <v>311</v>
      </c>
    </row>
    <row r="3170" spans="1:15" x14ac:dyDescent="0.2">
      <c r="A3170" s="1">
        <v>741931</v>
      </c>
      <c r="B3170" s="4">
        <v>41899</v>
      </c>
      <c r="C3170" s="1" t="s">
        <v>3</v>
      </c>
      <c r="D3170" t="s">
        <v>106</v>
      </c>
      <c r="E3170" s="8" t="s">
        <v>81</v>
      </c>
      <c r="F3170" s="27">
        <v>298.75</v>
      </c>
      <c r="G3170" s="28" t="s">
        <v>306</v>
      </c>
      <c r="H3170" s="12">
        <v>1700</v>
      </c>
      <c r="I3170" s="12">
        <v>1004.9999999999999</v>
      </c>
      <c r="J3170" s="12">
        <v>2705</v>
      </c>
      <c r="K3170" s="12">
        <f t="shared" si="147"/>
        <v>459.85</v>
      </c>
      <c r="L3170" s="5" t="s">
        <v>309</v>
      </c>
      <c r="M3170" s="23">
        <f t="shared" si="148"/>
        <v>4.5985000000000005</v>
      </c>
      <c r="N3170" s="26">
        <f t="shared" si="149"/>
        <v>36.968576709796679</v>
      </c>
      <c r="O3170" s="14" t="s">
        <v>311</v>
      </c>
    </row>
    <row r="3171" spans="1:15" x14ac:dyDescent="0.2">
      <c r="A3171" s="1" t="s">
        <v>485</v>
      </c>
      <c r="B3171" s="4" t="s">
        <v>531</v>
      </c>
      <c r="C3171" s="1" t="s">
        <v>1</v>
      </c>
      <c r="D3171" t="s">
        <v>608</v>
      </c>
      <c r="E3171" s="8" t="s">
        <v>54</v>
      </c>
      <c r="F3171" s="28" t="s">
        <v>306</v>
      </c>
      <c r="G3171" s="28" t="s">
        <v>306</v>
      </c>
      <c r="H3171" s="12">
        <v>2700</v>
      </c>
      <c r="I3171" s="12" t="s">
        <v>306</v>
      </c>
      <c r="J3171" s="12">
        <v>2700</v>
      </c>
      <c r="K3171" s="12">
        <f t="shared" si="147"/>
        <v>459.00000000000006</v>
      </c>
      <c r="L3171" s="12" t="s">
        <v>309</v>
      </c>
      <c r="M3171" s="23">
        <f t="shared" si="148"/>
        <v>4.5900000000000007</v>
      </c>
      <c r="N3171" s="26">
        <f t="shared" si="149"/>
        <v>37.037037037037038</v>
      </c>
      <c r="O3171" s="14" t="s">
        <v>837</v>
      </c>
    </row>
    <row r="3172" spans="1:15" x14ac:dyDescent="0.2">
      <c r="A3172" s="1" t="s">
        <v>485</v>
      </c>
      <c r="B3172" s="4" t="s">
        <v>531</v>
      </c>
      <c r="C3172" s="1" t="s">
        <v>1</v>
      </c>
      <c r="D3172" t="s">
        <v>559</v>
      </c>
      <c r="E3172" s="8" t="s">
        <v>609</v>
      </c>
      <c r="F3172" s="28" t="s">
        <v>306</v>
      </c>
      <c r="G3172" s="28" t="s">
        <v>306</v>
      </c>
      <c r="H3172" s="12">
        <v>2700</v>
      </c>
      <c r="I3172" s="12" t="s">
        <v>306</v>
      </c>
      <c r="J3172" s="12">
        <v>2700</v>
      </c>
      <c r="K3172" s="12">
        <f t="shared" si="147"/>
        <v>459.00000000000006</v>
      </c>
      <c r="L3172" s="12" t="s">
        <v>309</v>
      </c>
      <c r="M3172" s="23">
        <f t="shared" si="148"/>
        <v>4.5900000000000007</v>
      </c>
      <c r="N3172" s="26">
        <f t="shared" si="149"/>
        <v>37.037037037037038</v>
      </c>
      <c r="O3172" s="14" t="s">
        <v>838</v>
      </c>
    </row>
    <row r="3173" spans="1:15" ht="18" customHeight="1" x14ac:dyDescent="0.2">
      <c r="A3173" s="1" t="s">
        <v>485</v>
      </c>
      <c r="B3173" s="4" t="s">
        <v>531</v>
      </c>
      <c r="C3173" s="1" t="s">
        <v>1</v>
      </c>
      <c r="D3173" t="s">
        <v>559</v>
      </c>
      <c r="E3173" s="8" t="s">
        <v>478</v>
      </c>
      <c r="F3173" s="28" t="s">
        <v>306</v>
      </c>
      <c r="G3173" s="28" t="s">
        <v>306</v>
      </c>
      <c r="H3173" s="12">
        <v>2700</v>
      </c>
      <c r="I3173" s="12" t="s">
        <v>306</v>
      </c>
      <c r="J3173" s="12">
        <v>2700</v>
      </c>
      <c r="K3173" s="12">
        <f t="shared" si="147"/>
        <v>459.00000000000006</v>
      </c>
      <c r="L3173" s="12" t="s">
        <v>309</v>
      </c>
      <c r="M3173" s="23">
        <f t="shared" si="148"/>
        <v>4.5900000000000007</v>
      </c>
      <c r="N3173" s="26">
        <f t="shared" si="149"/>
        <v>37.037037037037038</v>
      </c>
      <c r="O3173" s="14" t="s">
        <v>839</v>
      </c>
    </row>
    <row r="3174" spans="1:15" x14ac:dyDescent="0.2">
      <c r="A3174" s="5" t="s">
        <v>485</v>
      </c>
      <c r="B3174" s="1" t="s">
        <v>306</v>
      </c>
      <c r="C3174" s="1" t="s">
        <v>7</v>
      </c>
      <c r="D3174" t="s">
        <v>399</v>
      </c>
      <c r="E3174" s="9" t="s">
        <v>457</v>
      </c>
      <c r="F3174" s="27">
        <v>208</v>
      </c>
      <c r="G3174" s="1">
        <v>175</v>
      </c>
      <c r="H3174" s="24" t="s">
        <v>722</v>
      </c>
      <c r="I3174" s="12">
        <v>2699.999988079071</v>
      </c>
      <c r="J3174" s="12">
        <v>2699.999988079071</v>
      </c>
      <c r="K3174" s="12">
        <f t="shared" si="147"/>
        <v>458.99999797344208</v>
      </c>
      <c r="L3174" s="1" t="s">
        <v>309</v>
      </c>
      <c r="M3174" s="23">
        <f t="shared" si="148"/>
        <v>4.5899999797344204</v>
      </c>
      <c r="N3174" s="26">
        <f t="shared" si="149"/>
        <v>37.037037200561436</v>
      </c>
      <c r="O3174" s="14" t="s">
        <v>484</v>
      </c>
    </row>
    <row r="3175" spans="1:15" x14ac:dyDescent="0.2">
      <c r="A3175" s="5" t="s">
        <v>485</v>
      </c>
      <c r="B3175" s="1" t="s">
        <v>306</v>
      </c>
      <c r="C3175" s="1" t="s">
        <v>7</v>
      </c>
      <c r="D3175" t="s">
        <v>428</v>
      </c>
      <c r="E3175" s="9" t="s">
        <v>470</v>
      </c>
      <c r="F3175" s="27">
        <v>423</v>
      </c>
      <c r="G3175" s="1">
        <v>1150</v>
      </c>
      <c r="H3175" s="24" t="s">
        <v>722</v>
      </c>
      <c r="I3175" s="12">
        <v>2699.999988079071</v>
      </c>
      <c r="J3175" s="12">
        <v>2699.999988079071</v>
      </c>
      <c r="K3175" s="12">
        <f t="shared" si="147"/>
        <v>458.99999797344208</v>
      </c>
      <c r="L3175" s="1" t="s">
        <v>309</v>
      </c>
      <c r="M3175" s="23">
        <f t="shared" si="148"/>
        <v>4.5899999797344204</v>
      </c>
      <c r="N3175" s="26">
        <f t="shared" si="149"/>
        <v>37.037037200561436</v>
      </c>
      <c r="O3175" s="14" t="s">
        <v>484</v>
      </c>
    </row>
    <row r="3176" spans="1:15" x14ac:dyDescent="0.2">
      <c r="A3176" s="1">
        <v>743991</v>
      </c>
      <c r="B3176" s="4">
        <v>41773</v>
      </c>
      <c r="C3176" s="1" t="s">
        <v>17</v>
      </c>
      <c r="D3176" t="s">
        <v>89</v>
      </c>
      <c r="E3176" s="8" t="s">
        <v>90</v>
      </c>
      <c r="F3176" s="27">
        <v>405.2</v>
      </c>
      <c r="G3176" s="28" t="s">
        <v>306</v>
      </c>
      <c r="H3176" s="12">
        <v>1940</v>
      </c>
      <c r="I3176" s="12">
        <v>753</v>
      </c>
      <c r="J3176" s="12">
        <v>2693</v>
      </c>
      <c r="K3176" s="12">
        <f t="shared" si="147"/>
        <v>457.81</v>
      </c>
      <c r="L3176" s="5" t="s">
        <v>309</v>
      </c>
      <c r="M3176" s="23">
        <f t="shared" si="148"/>
        <v>4.5781000000000001</v>
      </c>
      <c r="N3176" s="26">
        <f t="shared" si="149"/>
        <v>37.133308577794281</v>
      </c>
      <c r="O3176" s="14" t="s">
        <v>311</v>
      </c>
    </row>
    <row r="3177" spans="1:15" x14ac:dyDescent="0.2">
      <c r="A3177" s="5" t="s">
        <v>485</v>
      </c>
      <c r="B3177" s="1" t="s">
        <v>306</v>
      </c>
      <c r="C3177" s="1" t="s">
        <v>7</v>
      </c>
      <c r="D3177" t="s">
        <v>373</v>
      </c>
      <c r="E3177" s="9" t="s">
        <v>54</v>
      </c>
      <c r="F3177" s="27">
        <v>166</v>
      </c>
      <c r="G3177" s="1">
        <v>80</v>
      </c>
      <c r="H3177" s="24" t="s">
        <v>722</v>
      </c>
      <c r="I3177" s="12">
        <v>2680.0000071525569</v>
      </c>
      <c r="J3177" s="12">
        <v>2680.0000071525569</v>
      </c>
      <c r="K3177" s="12">
        <f t="shared" si="147"/>
        <v>455.6000012159347</v>
      </c>
      <c r="L3177" s="1" t="s">
        <v>309</v>
      </c>
      <c r="M3177" s="23">
        <f t="shared" si="148"/>
        <v>4.5560000121593474</v>
      </c>
      <c r="N3177" s="26">
        <f t="shared" si="149"/>
        <v>37.3134327362364</v>
      </c>
      <c r="O3177" s="14" t="s">
        <v>484</v>
      </c>
    </row>
    <row r="3178" spans="1:15" x14ac:dyDescent="0.2">
      <c r="A3178" s="5" t="s">
        <v>485</v>
      </c>
      <c r="B3178" s="1" t="s">
        <v>306</v>
      </c>
      <c r="C3178" s="1" t="s">
        <v>7</v>
      </c>
      <c r="D3178" t="s">
        <v>316</v>
      </c>
      <c r="E3178" s="9" t="s">
        <v>478</v>
      </c>
      <c r="F3178" s="27">
        <v>291</v>
      </c>
      <c r="G3178" s="1">
        <v>280</v>
      </c>
      <c r="H3178" s="12">
        <v>660.00002622604404</v>
      </c>
      <c r="I3178" s="12">
        <v>2000</v>
      </c>
      <c r="J3178" s="12">
        <v>2660.0000262260442</v>
      </c>
      <c r="K3178" s="12">
        <f t="shared" si="147"/>
        <v>452.20000445842749</v>
      </c>
      <c r="L3178" s="1" t="s">
        <v>309</v>
      </c>
      <c r="M3178" s="23">
        <f t="shared" si="148"/>
        <v>4.5220000445842752</v>
      </c>
      <c r="N3178" s="26">
        <f t="shared" si="149"/>
        <v>37.593984591751315</v>
      </c>
      <c r="O3178" s="14" t="s">
        <v>484</v>
      </c>
    </row>
    <row r="3179" spans="1:15" x14ac:dyDescent="0.2">
      <c r="A3179" s="5" t="s">
        <v>485</v>
      </c>
      <c r="B3179" s="1" t="s">
        <v>306</v>
      </c>
      <c r="C3179" s="1" t="s">
        <v>7</v>
      </c>
      <c r="D3179" t="s">
        <v>328</v>
      </c>
      <c r="E3179" s="9" t="s">
        <v>54</v>
      </c>
      <c r="F3179" s="27">
        <v>150</v>
      </c>
      <c r="G3179" s="1">
        <v>55</v>
      </c>
      <c r="H3179" s="24" t="s">
        <v>722</v>
      </c>
      <c r="I3179" s="12">
        <v>2659.9999964237209</v>
      </c>
      <c r="J3179" s="12">
        <v>2659.9999964237209</v>
      </c>
      <c r="K3179" s="12">
        <f t="shared" si="147"/>
        <v>452.19999939203257</v>
      </c>
      <c r="L3179" s="1" t="s">
        <v>309</v>
      </c>
      <c r="M3179" s="23">
        <f t="shared" si="148"/>
        <v>4.5219999939203257</v>
      </c>
      <c r="N3179" s="26">
        <f t="shared" si="149"/>
        <v>37.593985012949844</v>
      </c>
      <c r="O3179" s="14" t="s">
        <v>484</v>
      </c>
    </row>
    <row r="3180" spans="1:15" x14ac:dyDescent="0.2">
      <c r="A3180" s="5" t="s">
        <v>485</v>
      </c>
      <c r="B3180" s="1" t="s">
        <v>306</v>
      </c>
      <c r="C3180" s="1" t="s">
        <v>7</v>
      </c>
      <c r="D3180" t="s">
        <v>369</v>
      </c>
      <c r="E3180" s="9" t="s">
        <v>54</v>
      </c>
      <c r="F3180" s="27">
        <v>206</v>
      </c>
      <c r="G3180" s="1">
        <v>135</v>
      </c>
      <c r="H3180" s="24" t="s">
        <v>722</v>
      </c>
      <c r="I3180" s="12">
        <v>2659.9999964237209</v>
      </c>
      <c r="J3180" s="12">
        <v>2659.9999964237209</v>
      </c>
      <c r="K3180" s="12">
        <f t="shared" si="147"/>
        <v>452.19999939203257</v>
      </c>
      <c r="L3180" s="1" t="s">
        <v>309</v>
      </c>
      <c r="M3180" s="23">
        <f t="shared" si="148"/>
        <v>4.5219999939203257</v>
      </c>
      <c r="N3180" s="26">
        <f t="shared" si="149"/>
        <v>37.593985012949844</v>
      </c>
      <c r="O3180" s="14" t="s">
        <v>484</v>
      </c>
    </row>
    <row r="3181" spans="1:15" x14ac:dyDescent="0.2">
      <c r="A3181" s="5" t="s">
        <v>485</v>
      </c>
      <c r="B3181" s="1" t="s">
        <v>306</v>
      </c>
      <c r="C3181" s="1" t="s">
        <v>7</v>
      </c>
      <c r="D3181" t="s">
        <v>380</v>
      </c>
      <c r="E3181" s="9" t="s">
        <v>448</v>
      </c>
      <c r="F3181" s="27">
        <v>154</v>
      </c>
      <c r="G3181" s="1">
        <v>75</v>
      </c>
      <c r="H3181" s="24" t="s">
        <v>722</v>
      </c>
      <c r="I3181" s="12">
        <v>2659.9999964237209</v>
      </c>
      <c r="J3181" s="12">
        <v>2659.9999964237209</v>
      </c>
      <c r="K3181" s="12">
        <f t="shared" si="147"/>
        <v>452.19999939203257</v>
      </c>
      <c r="L3181" s="1" t="s">
        <v>309</v>
      </c>
      <c r="M3181" s="23">
        <f t="shared" si="148"/>
        <v>4.5219999939203257</v>
      </c>
      <c r="N3181" s="26">
        <f t="shared" si="149"/>
        <v>37.593985012949844</v>
      </c>
      <c r="O3181" s="14" t="s">
        <v>484</v>
      </c>
    </row>
    <row r="3182" spans="1:15" x14ac:dyDescent="0.2">
      <c r="A3182" s="1">
        <v>737971</v>
      </c>
      <c r="B3182" s="4">
        <v>41830</v>
      </c>
      <c r="C3182" s="1" t="s">
        <v>28</v>
      </c>
      <c r="D3182" t="s">
        <v>74</v>
      </c>
      <c r="E3182" s="8" t="s">
        <v>75</v>
      </c>
      <c r="F3182" s="27">
        <v>395.2</v>
      </c>
      <c r="G3182" s="28" t="s">
        <v>306</v>
      </c>
      <c r="H3182" s="12">
        <v>1730</v>
      </c>
      <c r="I3182" s="12">
        <v>914</v>
      </c>
      <c r="J3182" s="12">
        <v>2644</v>
      </c>
      <c r="K3182" s="12">
        <f t="shared" si="147"/>
        <v>449.48</v>
      </c>
      <c r="L3182" s="5" t="s">
        <v>309</v>
      </c>
      <c r="M3182" s="23">
        <f t="shared" si="148"/>
        <v>4.4948000000000006</v>
      </c>
      <c r="N3182" s="26">
        <f t="shared" si="149"/>
        <v>37.821482602118003</v>
      </c>
      <c r="O3182" s="14" t="s">
        <v>311</v>
      </c>
    </row>
    <row r="3183" spans="1:15" x14ac:dyDescent="0.2">
      <c r="A3183" s="5" t="s">
        <v>485</v>
      </c>
      <c r="B3183" s="1" t="s">
        <v>306</v>
      </c>
      <c r="C3183" s="1" t="s">
        <v>7</v>
      </c>
      <c r="D3183" t="s">
        <v>380</v>
      </c>
      <c r="E3183" s="9" t="s">
        <v>448</v>
      </c>
      <c r="F3183" s="27">
        <v>144</v>
      </c>
      <c r="G3183" s="1">
        <v>65</v>
      </c>
      <c r="H3183" s="24" t="s">
        <v>722</v>
      </c>
      <c r="I3183" s="12">
        <v>2640.0000154972081</v>
      </c>
      <c r="J3183" s="12">
        <v>2640.0000154972081</v>
      </c>
      <c r="K3183" s="12">
        <f t="shared" si="147"/>
        <v>448.80000263452536</v>
      </c>
      <c r="L3183" s="1" t="s">
        <v>309</v>
      </c>
      <c r="M3183" s="23">
        <f t="shared" si="148"/>
        <v>4.4880000263452535</v>
      </c>
      <c r="N3183" s="26">
        <f t="shared" si="149"/>
        <v>37.878787656433538</v>
      </c>
      <c r="O3183" s="14" t="s">
        <v>484</v>
      </c>
    </row>
    <row r="3184" spans="1:15" x14ac:dyDescent="0.2">
      <c r="A3184" s="1">
        <v>706171</v>
      </c>
      <c r="B3184" s="4">
        <v>41529</v>
      </c>
      <c r="C3184" s="1" t="s">
        <v>25</v>
      </c>
      <c r="D3184" t="s">
        <v>69</v>
      </c>
      <c r="E3184" s="8" t="s">
        <v>52</v>
      </c>
      <c r="F3184" s="27">
        <v>403.4</v>
      </c>
      <c r="G3184" s="28" t="s">
        <v>306</v>
      </c>
      <c r="H3184" s="12">
        <v>1420</v>
      </c>
      <c r="I3184" s="12">
        <v>1219</v>
      </c>
      <c r="J3184" s="12">
        <v>2639</v>
      </c>
      <c r="K3184" s="12">
        <f t="shared" si="147"/>
        <v>448.62999999999994</v>
      </c>
      <c r="L3184" s="5" t="s">
        <v>309</v>
      </c>
      <c r="M3184" s="23">
        <f t="shared" si="148"/>
        <v>4.4862999999999991</v>
      </c>
      <c r="N3184" s="26">
        <f t="shared" si="149"/>
        <v>37.893141341417206</v>
      </c>
      <c r="O3184" s="14" t="s">
        <v>311</v>
      </c>
    </row>
    <row r="3185" spans="1:15" x14ac:dyDescent="0.2">
      <c r="A3185" s="1">
        <v>723791</v>
      </c>
      <c r="B3185" s="4">
        <v>41498</v>
      </c>
      <c r="C3185" s="1" t="s">
        <v>18</v>
      </c>
      <c r="D3185" t="s">
        <v>163</v>
      </c>
      <c r="E3185" s="8" t="s">
        <v>52</v>
      </c>
      <c r="F3185" s="27">
        <v>522</v>
      </c>
      <c r="G3185" s="28" t="s">
        <v>306</v>
      </c>
      <c r="H3185" s="12">
        <v>2630</v>
      </c>
      <c r="I3185" s="12" t="s">
        <v>306</v>
      </c>
      <c r="J3185" s="12">
        <v>2630</v>
      </c>
      <c r="K3185" s="12">
        <f t="shared" si="147"/>
        <v>447.09999999999997</v>
      </c>
      <c r="L3185" s="5" t="s">
        <v>309</v>
      </c>
      <c r="M3185" s="23">
        <f t="shared" si="148"/>
        <v>4.4710000000000001</v>
      </c>
      <c r="N3185" s="26">
        <f t="shared" si="149"/>
        <v>38.022813688212928</v>
      </c>
      <c r="O3185" s="14" t="s">
        <v>311</v>
      </c>
    </row>
    <row r="3186" spans="1:15" x14ac:dyDescent="0.2">
      <c r="A3186" s="1">
        <v>709751</v>
      </c>
      <c r="B3186" s="4">
        <v>41471</v>
      </c>
      <c r="C3186" s="1" t="s">
        <v>48</v>
      </c>
      <c r="D3186" t="s">
        <v>112</v>
      </c>
      <c r="E3186" s="8" t="s">
        <v>113</v>
      </c>
      <c r="F3186" s="27">
        <v>335.33333333333297</v>
      </c>
      <c r="G3186" s="28" t="s">
        <v>306</v>
      </c>
      <c r="H3186" s="12">
        <v>2230</v>
      </c>
      <c r="I3186" s="12">
        <v>400</v>
      </c>
      <c r="J3186" s="12">
        <v>2630</v>
      </c>
      <c r="K3186" s="12">
        <f t="shared" si="147"/>
        <v>447.09999999999997</v>
      </c>
      <c r="L3186" s="5" t="s">
        <v>309</v>
      </c>
      <c r="M3186" s="23">
        <f t="shared" si="148"/>
        <v>4.4710000000000001</v>
      </c>
      <c r="N3186" s="26">
        <f t="shared" si="149"/>
        <v>38.022813688212928</v>
      </c>
      <c r="O3186" s="14" t="s">
        <v>311</v>
      </c>
    </row>
    <row r="3187" spans="1:15" x14ac:dyDescent="0.2">
      <c r="A3187" s="5" t="s">
        <v>485</v>
      </c>
      <c r="B3187" s="1" t="s">
        <v>306</v>
      </c>
      <c r="C3187" s="1" t="s">
        <v>7</v>
      </c>
      <c r="D3187" t="s">
        <v>380</v>
      </c>
      <c r="E3187" s="9" t="s">
        <v>457</v>
      </c>
      <c r="F3187" s="27">
        <v>167</v>
      </c>
      <c r="G3187" s="1">
        <v>90</v>
      </c>
      <c r="H3187" s="24" t="s">
        <v>722</v>
      </c>
      <c r="I3187" s="12">
        <v>2629.9999952316289</v>
      </c>
      <c r="J3187" s="12">
        <v>2629.9999952316289</v>
      </c>
      <c r="K3187" s="12">
        <f t="shared" si="147"/>
        <v>447.09999918937689</v>
      </c>
      <c r="L3187" s="1" t="s">
        <v>309</v>
      </c>
      <c r="M3187" s="23">
        <f t="shared" si="148"/>
        <v>4.4709999918937688</v>
      </c>
      <c r="N3187" s="26">
        <f t="shared" si="149"/>
        <v>38.022813757150907</v>
      </c>
      <c r="O3187" s="14" t="s">
        <v>484</v>
      </c>
    </row>
    <row r="3188" spans="1:15" x14ac:dyDescent="0.2">
      <c r="A3188" s="5" t="s">
        <v>485</v>
      </c>
      <c r="B3188" s="1" t="s">
        <v>306</v>
      </c>
      <c r="C3188" s="1" t="s">
        <v>7</v>
      </c>
      <c r="D3188" t="s">
        <v>462</v>
      </c>
      <c r="E3188" s="9" t="s">
        <v>457</v>
      </c>
      <c r="F3188" s="27">
        <v>152</v>
      </c>
      <c r="G3188" s="1">
        <v>75</v>
      </c>
      <c r="H3188" s="24" t="s">
        <v>722</v>
      </c>
      <c r="I3188" s="12">
        <v>2629.999995231628</v>
      </c>
      <c r="J3188" s="12">
        <v>2629.999995231628</v>
      </c>
      <c r="K3188" s="12">
        <f t="shared" si="147"/>
        <v>447.09999918937677</v>
      </c>
      <c r="L3188" s="1" t="s">
        <v>309</v>
      </c>
      <c r="M3188" s="23">
        <f t="shared" si="148"/>
        <v>4.470999991893768</v>
      </c>
      <c r="N3188" s="26">
        <f t="shared" si="149"/>
        <v>38.022813757150921</v>
      </c>
      <c r="O3188" s="14" t="s">
        <v>484</v>
      </c>
    </row>
    <row r="3189" spans="1:15" x14ac:dyDescent="0.2">
      <c r="A3189" s="5" t="s">
        <v>485</v>
      </c>
      <c r="B3189" s="1" t="s">
        <v>306</v>
      </c>
      <c r="C3189" s="1" t="s">
        <v>7</v>
      </c>
      <c r="D3189" t="s">
        <v>353</v>
      </c>
      <c r="E3189" s="9" t="s">
        <v>54</v>
      </c>
      <c r="F3189" s="27">
        <v>165</v>
      </c>
      <c r="G3189" s="1">
        <v>85</v>
      </c>
      <c r="H3189" s="24" t="s">
        <v>722</v>
      </c>
      <c r="I3189" s="12">
        <v>2620.000004768372</v>
      </c>
      <c r="J3189" s="12">
        <v>2620.000004768372</v>
      </c>
      <c r="K3189" s="12">
        <f t="shared" si="147"/>
        <v>445.40000081062323</v>
      </c>
      <c r="L3189" s="1" t="s">
        <v>309</v>
      </c>
      <c r="M3189" s="23">
        <f t="shared" si="148"/>
        <v>4.4540000081062319</v>
      </c>
      <c r="N3189" s="26">
        <f t="shared" si="149"/>
        <v>38.167938861832475</v>
      </c>
      <c r="O3189" s="14" t="s">
        <v>484</v>
      </c>
    </row>
    <row r="3190" spans="1:15" x14ac:dyDescent="0.2">
      <c r="A3190" s="1">
        <v>759731</v>
      </c>
      <c r="B3190" s="4">
        <v>41843</v>
      </c>
      <c r="C3190" s="1" t="s">
        <v>42</v>
      </c>
      <c r="D3190" t="s">
        <v>105</v>
      </c>
      <c r="E3190" s="8" t="s">
        <v>52</v>
      </c>
      <c r="F3190" s="27">
        <v>557.5</v>
      </c>
      <c r="G3190" s="28" t="s">
        <v>306</v>
      </c>
      <c r="H3190" s="12">
        <v>2620</v>
      </c>
      <c r="I3190" s="12" t="s">
        <v>306</v>
      </c>
      <c r="J3190" s="12">
        <v>2620</v>
      </c>
      <c r="K3190" s="12">
        <f t="shared" si="147"/>
        <v>445.40000000000003</v>
      </c>
      <c r="L3190" s="5" t="s">
        <v>309</v>
      </c>
      <c r="M3190" s="23">
        <f t="shared" si="148"/>
        <v>4.4540000000000006</v>
      </c>
      <c r="N3190" s="26">
        <f t="shared" si="149"/>
        <v>38.167938931297712</v>
      </c>
      <c r="O3190" s="14" t="s">
        <v>311</v>
      </c>
    </row>
    <row r="3191" spans="1:15" x14ac:dyDescent="0.2">
      <c r="A3191" s="5" t="s">
        <v>485</v>
      </c>
      <c r="B3191" s="1" t="s">
        <v>306</v>
      </c>
      <c r="C3191" s="1" t="s">
        <v>7</v>
      </c>
      <c r="D3191" t="s">
        <v>419</v>
      </c>
      <c r="E3191" s="9" t="s">
        <v>414</v>
      </c>
      <c r="F3191" s="27">
        <v>751</v>
      </c>
      <c r="G3191" s="1">
        <v>3685</v>
      </c>
      <c r="H3191" s="24" t="s">
        <v>722</v>
      </c>
      <c r="I3191" s="12">
        <v>2610.0000143051152</v>
      </c>
      <c r="J3191" s="12">
        <v>2610.0000143051152</v>
      </c>
      <c r="K3191" s="12">
        <f t="shared" si="147"/>
        <v>443.70000243186956</v>
      </c>
      <c r="L3191" s="1" t="s">
        <v>309</v>
      </c>
      <c r="M3191" s="23">
        <f t="shared" si="148"/>
        <v>4.4370000243186958</v>
      </c>
      <c r="N3191" s="26">
        <f t="shared" si="149"/>
        <v>38.314176035215056</v>
      </c>
      <c r="O3191" s="14" t="s">
        <v>484</v>
      </c>
    </row>
    <row r="3192" spans="1:15" x14ac:dyDescent="0.2">
      <c r="A3192" s="5" t="s">
        <v>485</v>
      </c>
      <c r="B3192" s="1" t="s">
        <v>306</v>
      </c>
      <c r="C3192" s="1" t="s">
        <v>7</v>
      </c>
      <c r="D3192" t="s">
        <v>374</v>
      </c>
      <c r="E3192" s="9" t="s">
        <v>54</v>
      </c>
      <c r="F3192" s="27">
        <v>150</v>
      </c>
      <c r="G3192" s="1">
        <v>50</v>
      </c>
      <c r="H3192" s="24" t="s">
        <v>722</v>
      </c>
      <c r="I3192" s="12">
        <v>2602.566659450531</v>
      </c>
      <c r="J3192" s="12">
        <v>2602.566659450531</v>
      </c>
      <c r="K3192" s="12">
        <f t="shared" si="147"/>
        <v>442.43633210659027</v>
      </c>
      <c r="L3192" s="1" t="s">
        <v>309</v>
      </c>
      <c r="M3192" s="23">
        <f t="shared" si="148"/>
        <v>4.4243633210659024</v>
      </c>
      <c r="N3192" s="26">
        <f t="shared" si="149"/>
        <v>38.42360757096327</v>
      </c>
      <c r="O3192" s="14" t="s">
        <v>484</v>
      </c>
    </row>
    <row r="3193" spans="1:15" ht="12" customHeight="1" x14ac:dyDescent="0.2">
      <c r="A3193" s="1" t="s">
        <v>485</v>
      </c>
      <c r="B3193" s="4" t="s">
        <v>531</v>
      </c>
      <c r="C3193" s="1" t="s">
        <v>1</v>
      </c>
      <c r="D3193" t="s">
        <v>610</v>
      </c>
      <c r="E3193" s="8" t="s">
        <v>587</v>
      </c>
      <c r="F3193" s="28" t="s">
        <v>306</v>
      </c>
      <c r="G3193" s="28" t="s">
        <v>306</v>
      </c>
      <c r="H3193" s="12">
        <v>2600</v>
      </c>
      <c r="I3193" s="12" t="s">
        <v>306</v>
      </c>
      <c r="J3193" s="12">
        <v>2600</v>
      </c>
      <c r="K3193" s="12">
        <f t="shared" si="147"/>
        <v>442</v>
      </c>
      <c r="L3193" s="12" t="s">
        <v>309</v>
      </c>
      <c r="M3193" s="23">
        <f t="shared" si="148"/>
        <v>4.42</v>
      </c>
      <c r="N3193" s="26">
        <f t="shared" si="149"/>
        <v>38.461538461538467</v>
      </c>
      <c r="O3193" s="14" t="s">
        <v>840</v>
      </c>
    </row>
    <row r="3194" spans="1:15" x14ac:dyDescent="0.2">
      <c r="A3194" s="5" t="s">
        <v>485</v>
      </c>
      <c r="B3194" s="1" t="s">
        <v>306</v>
      </c>
      <c r="C3194" s="1" t="s">
        <v>7</v>
      </c>
      <c r="D3194" t="s">
        <v>320</v>
      </c>
      <c r="E3194" s="9" t="s">
        <v>54</v>
      </c>
      <c r="F3194" s="27">
        <v>189</v>
      </c>
      <c r="G3194" s="1">
        <v>120</v>
      </c>
      <c r="H3194" s="24" t="s">
        <v>722</v>
      </c>
      <c r="I3194" s="12">
        <v>2580.0000131130219</v>
      </c>
      <c r="J3194" s="12">
        <v>2580.0000131130219</v>
      </c>
      <c r="K3194" s="12">
        <f t="shared" si="147"/>
        <v>438.60000222921371</v>
      </c>
      <c r="L3194" s="1" t="s">
        <v>309</v>
      </c>
      <c r="M3194" s="23">
        <f t="shared" si="148"/>
        <v>4.3860000222921371</v>
      </c>
      <c r="N3194" s="26">
        <f t="shared" si="149"/>
        <v>38.75968972548192</v>
      </c>
      <c r="O3194" s="14" t="s">
        <v>484</v>
      </c>
    </row>
    <row r="3195" spans="1:15" x14ac:dyDescent="0.2">
      <c r="A3195" s="5" t="s">
        <v>485</v>
      </c>
      <c r="B3195" s="1" t="s">
        <v>306</v>
      </c>
      <c r="C3195" s="1" t="s">
        <v>7</v>
      </c>
      <c r="D3195" t="s">
        <v>367</v>
      </c>
      <c r="E3195" s="9" t="s">
        <v>54</v>
      </c>
      <c r="F3195" s="27">
        <v>137</v>
      </c>
      <c r="G3195" s="1">
        <v>50</v>
      </c>
      <c r="H3195" s="24" t="s">
        <v>722</v>
      </c>
      <c r="I3195" s="12">
        <v>2580.0000131130219</v>
      </c>
      <c r="J3195" s="12">
        <v>2580.0000131130219</v>
      </c>
      <c r="K3195" s="12">
        <f t="shared" si="147"/>
        <v>438.60000222921371</v>
      </c>
      <c r="L3195" s="1" t="s">
        <v>309</v>
      </c>
      <c r="M3195" s="23">
        <f t="shared" si="148"/>
        <v>4.3860000222921371</v>
      </c>
      <c r="N3195" s="26">
        <f t="shared" si="149"/>
        <v>38.75968972548192</v>
      </c>
      <c r="O3195" s="14" t="s">
        <v>484</v>
      </c>
    </row>
    <row r="3196" spans="1:15" x14ac:dyDescent="0.2">
      <c r="A3196" s="5" t="s">
        <v>485</v>
      </c>
      <c r="B3196" s="1" t="s">
        <v>306</v>
      </c>
      <c r="C3196" s="1" t="s">
        <v>7</v>
      </c>
      <c r="D3196" t="s">
        <v>370</v>
      </c>
      <c r="E3196" s="9" t="s">
        <v>427</v>
      </c>
      <c r="F3196" s="27">
        <v>330</v>
      </c>
      <c r="G3196" s="1">
        <v>580</v>
      </c>
      <c r="H3196" s="24" t="s">
        <v>722</v>
      </c>
      <c r="I3196" s="12">
        <v>2580.0000131130219</v>
      </c>
      <c r="J3196" s="12">
        <v>2580.0000131130219</v>
      </c>
      <c r="K3196" s="12">
        <f t="shared" si="147"/>
        <v>438.60000222921371</v>
      </c>
      <c r="L3196" s="1" t="s">
        <v>309</v>
      </c>
      <c r="M3196" s="23">
        <f t="shared" si="148"/>
        <v>4.3860000222921371</v>
      </c>
      <c r="N3196" s="26">
        <f t="shared" si="149"/>
        <v>38.75968972548192</v>
      </c>
      <c r="O3196" s="14" t="s">
        <v>484</v>
      </c>
    </row>
    <row r="3197" spans="1:15" x14ac:dyDescent="0.2">
      <c r="A3197" s="5" t="s">
        <v>485</v>
      </c>
      <c r="B3197" s="1" t="s">
        <v>306</v>
      </c>
      <c r="C3197" s="1" t="s">
        <v>7</v>
      </c>
      <c r="D3197" t="s">
        <v>466</v>
      </c>
      <c r="E3197" s="9" t="s">
        <v>457</v>
      </c>
      <c r="F3197" s="27">
        <v>195</v>
      </c>
      <c r="G3197" s="1">
        <v>155</v>
      </c>
      <c r="H3197" s="24" t="s">
        <v>722</v>
      </c>
      <c r="I3197" s="12">
        <v>2580.0000131130219</v>
      </c>
      <c r="J3197" s="12">
        <v>2580.0000131130219</v>
      </c>
      <c r="K3197" s="12">
        <f t="shared" si="147"/>
        <v>438.60000222921371</v>
      </c>
      <c r="L3197" s="1" t="s">
        <v>309</v>
      </c>
      <c r="M3197" s="23">
        <f t="shared" si="148"/>
        <v>4.3860000222921371</v>
      </c>
      <c r="N3197" s="26">
        <f t="shared" si="149"/>
        <v>38.75968972548192</v>
      </c>
      <c r="O3197" s="14" t="s">
        <v>484</v>
      </c>
    </row>
    <row r="3198" spans="1:15" x14ac:dyDescent="0.2">
      <c r="A3198" s="1">
        <v>707311</v>
      </c>
      <c r="B3198" s="4">
        <v>41452</v>
      </c>
      <c r="C3198" s="1" t="s">
        <v>25</v>
      </c>
      <c r="D3198" t="s">
        <v>282</v>
      </c>
      <c r="E3198" s="8" t="s">
        <v>211</v>
      </c>
      <c r="F3198" s="27">
        <v>235.8</v>
      </c>
      <c r="G3198" s="28" t="s">
        <v>306</v>
      </c>
      <c r="H3198" s="12">
        <v>2570</v>
      </c>
      <c r="I3198" s="12" t="s">
        <v>306</v>
      </c>
      <c r="J3198" s="12">
        <v>2570</v>
      </c>
      <c r="K3198" s="12">
        <f t="shared" si="147"/>
        <v>436.9</v>
      </c>
      <c r="L3198" s="5" t="s">
        <v>309</v>
      </c>
      <c r="M3198" s="23">
        <f t="shared" si="148"/>
        <v>4.3689999999999998</v>
      </c>
      <c r="N3198" s="26">
        <f t="shared" si="149"/>
        <v>38.910505836575879</v>
      </c>
      <c r="O3198" s="14" t="s">
        <v>311</v>
      </c>
    </row>
    <row r="3199" spans="1:15" ht="12" customHeight="1" x14ac:dyDescent="0.2">
      <c r="A3199" s="1" t="s">
        <v>485</v>
      </c>
      <c r="B3199" s="4" t="s">
        <v>593</v>
      </c>
      <c r="C3199" s="1" t="s">
        <v>29</v>
      </c>
      <c r="D3199" t="s">
        <v>611</v>
      </c>
      <c r="E3199" s="8" t="s">
        <v>612</v>
      </c>
      <c r="F3199" s="28" t="s">
        <v>306</v>
      </c>
      <c r="G3199" s="28" t="s">
        <v>306</v>
      </c>
      <c r="H3199" s="12">
        <v>2570</v>
      </c>
      <c r="I3199" s="12" t="s">
        <v>306</v>
      </c>
      <c r="J3199" s="12">
        <v>2570</v>
      </c>
      <c r="K3199" s="12">
        <f t="shared" si="147"/>
        <v>436.9</v>
      </c>
      <c r="L3199" s="12" t="s">
        <v>309</v>
      </c>
      <c r="M3199" s="23">
        <f t="shared" si="148"/>
        <v>4.3689999999999998</v>
      </c>
      <c r="N3199" s="26">
        <f t="shared" si="149"/>
        <v>38.910505836575879</v>
      </c>
      <c r="O3199" s="14" t="s">
        <v>842</v>
      </c>
    </row>
    <row r="3200" spans="1:15" ht="11.25" customHeight="1" x14ac:dyDescent="0.2">
      <c r="A3200" s="1" t="s">
        <v>485</v>
      </c>
      <c r="B3200" s="4" t="s">
        <v>522</v>
      </c>
      <c r="C3200" s="1" t="s">
        <v>14</v>
      </c>
      <c r="D3200" t="s">
        <v>580</v>
      </c>
      <c r="E3200" s="8" t="s">
        <v>571</v>
      </c>
      <c r="F3200" s="28" t="s">
        <v>306</v>
      </c>
      <c r="G3200" s="28" t="s">
        <v>306</v>
      </c>
      <c r="H3200" s="12">
        <v>2570</v>
      </c>
      <c r="I3200" s="12" t="s">
        <v>306</v>
      </c>
      <c r="J3200" s="12">
        <v>2570</v>
      </c>
      <c r="K3200" s="12">
        <f t="shared" si="147"/>
        <v>436.9</v>
      </c>
      <c r="L3200" s="12" t="s">
        <v>309</v>
      </c>
      <c r="M3200" s="23">
        <f t="shared" si="148"/>
        <v>4.3689999999999998</v>
      </c>
      <c r="N3200" s="26">
        <f t="shared" si="149"/>
        <v>38.910505836575879</v>
      </c>
      <c r="O3200" s="14" t="s">
        <v>841</v>
      </c>
    </row>
    <row r="3201" spans="1:15" x14ac:dyDescent="0.2">
      <c r="A3201" s="5" t="s">
        <v>485</v>
      </c>
      <c r="B3201" s="1" t="s">
        <v>306</v>
      </c>
      <c r="C3201" s="1" t="s">
        <v>7</v>
      </c>
      <c r="D3201" t="s">
        <v>319</v>
      </c>
      <c r="E3201" s="9" t="s">
        <v>54</v>
      </c>
      <c r="F3201" s="27">
        <v>138</v>
      </c>
      <c r="G3201" s="1">
        <v>45</v>
      </c>
      <c r="H3201" s="24" t="s">
        <v>722</v>
      </c>
      <c r="I3201" s="12">
        <v>2569.9999928474431</v>
      </c>
      <c r="J3201" s="12">
        <v>2569.9999928474431</v>
      </c>
      <c r="K3201" s="12">
        <f t="shared" si="147"/>
        <v>436.8999987840653</v>
      </c>
      <c r="L3201" s="1" t="s">
        <v>309</v>
      </c>
      <c r="M3201" s="23">
        <f t="shared" si="148"/>
        <v>4.3689999878406534</v>
      </c>
      <c r="N3201" s="26">
        <f t="shared" si="149"/>
        <v>38.910505944867552</v>
      </c>
      <c r="O3201" s="14" t="s">
        <v>484</v>
      </c>
    </row>
    <row r="3202" spans="1:15" x14ac:dyDescent="0.2">
      <c r="A3202" s="5" t="s">
        <v>485</v>
      </c>
      <c r="B3202" s="1" t="s">
        <v>306</v>
      </c>
      <c r="C3202" s="1" t="s">
        <v>7</v>
      </c>
      <c r="D3202" t="s">
        <v>318</v>
      </c>
      <c r="E3202" s="9" t="s">
        <v>457</v>
      </c>
      <c r="F3202" s="27">
        <v>187</v>
      </c>
      <c r="G3202" s="1">
        <v>165</v>
      </c>
      <c r="H3202" s="24" t="s">
        <v>722</v>
      </c>
      <c r="I3202" s="12">
        <v>2569.9999928474431</v>
      </c>
      <c r="J3202" s="12">
        <v>2569.9999928474431</v>
      </c>
      <c r="K3202" s="12">
        <f t="shared" si="147"/>
        <v>436.8999987840653</v>
      </c>
      <c r="L3202" s="1" t="s">
        <v>309</v>
      </c>
      <c r="M3202" s="23">
        <f t="shared" si="148"/>
        <v>4.3689999878406534</v>
      </c>
      <c r="N3202" s="26">
        <f t="shared" si="149"/>
        <v>38.910505944867552</v>
      </c>
      <c r="O3202" s="14" t="s">
        <v>484</v>
      </c>
    </row>
    <row r="3203" spans="1:15" x14ac:dyDescent="0.2">
      <c r="A3203" s="5" t="s">
        <v>485</v>
      </c>
      <c r="B3203" s="1" t="s">
        <v>306</v>
      </c>
      <c r="C3203" s="1" t="s">
        <v>7</v>
      </c>
      <c r="D3203" t="s">
        <v>319</v>
      </c>
      <c r="E3203" s="9" t="s">
        <v>54</v>
      </c>
      <c r="F3203" s="27">
        <v>158</v>
      </c>
      <c r="G3203" s="1">
        <v>50</v>
      </c>
      <c r="H3203" s="24" t="s">
        <v>722</v>
      </c>
      <c r="I3203" s="12">
        <v>2560.0000023841858</v>
      </c>
      <c r="J3203" s="12">
        <v>2560.0000023841858</v>
      </c>
      <c r="K3203" s="12">
        <f t="shared" si="147"/>
        <v>435.20000040531158</v>
      </c>
      <c r="L3203" s="1" t="s">
        <v>309</v>
      </c>
      <c r="M3203" s="23">
        <f t="shared" si="148"/>
        <v>4.3520000040531155</v>
      </c>
      <c r="N3203" s="26">
        <f t="shared" si="149"/>
        <v>39.062499963620212</v>
      </c>
      <c r="O3203" s="14" t="s">
        <v>484</v>
      </c>
    </row>
    <row r="3204" spans="1:15" x14ac:dyDescent="0.2">
      <c r="A3204" s="5" t="s">
        <v>485</v>
      </c>
      <c r="B3204" s="1" t="s">
        <v>306</v>
      </c>
      <c r="C3204" s="1" t="s">
        <v>7</v>
      </c>
      <c r="D3204" t="s">
        <v>367</v>
      </c>
      <c r="E3204" s="9" t="s">
        <v>54</v>
      </c>
      <c r="F3204" s="27">
        <v>142</v>
      </c>
      <c r="G3204" s="1">
        <v>48</v>
      </c>
      <c r="H3204" s="24" t="s">
        <v>722</v>
      </c>
      <c r="I3204" s="12">
        <v>2550.000011920929</v>
      </c>
      <c r="J3204" s="12">
        <v>2550.000011920929</v>
      </c>
      <c r="K3204" s="12">
        <f t="shared" si="147"/>
        <v>433.50000202655792</v>
      </c>
      <c r="L3204" s="1" t="s">
        <v>309</v>
      </c>
      <c r="M3204" s="23">
        <f t="shared" si="148"/>
        <v>4.3350000202655794</v>
      </c>
      <c r="N3204" s="26">
        <f t="shared" si="149"/>
        <v>39.215686091181411</v>
      </c>
      <c r="O3204" s="14" t="s">
        <v>484</v>
      </c>
    </row>
    <row r="3205" spans="1:15" x14ac:dyDescent="0.2">
      <c r="A3205" s="5" t="s">
        <v>485</v>
      </c>
      <c r="B3205" s="1" t="s">
        <v>306</v>
      </c>
      <c r="C3205" s="1" t="s">
        <v>7</v>
      </c>
      <c r="D3205" t="s">
        <v>466</v>
      </c>
      <c r="E3205" s="9" t="s">
        <v>457</v>
      </c>
      <c r="F3205" s="27">
        <v>270</v>
      </c>
      <c r="G3205" s="1">
        <v>365</v>
      </c>
      <c r="H3205" s="24" t="s">
        <v>722</v>
      </c>
      <c r="I3205" s="12">
        <v>2550.000011920929</v>
      </c>
      <c r="J3205" s="12">
        <v>2550.000011920929</v>
      </c>
      <c r="K3205" s="12">
        <f t="shared" ref="K3205:K3266" si="150">J3205/1000*170</f>
        <v>433.50000202655792</v>
      </c>
      <c r="L3205" s="1" t="s">
        <v>309</v>
      </c>
      <c r="M3205" s="23">
        <f t="shared" ref="M3205:M3266" si="151">K3205/100</f>
        <v>4.3350000202655794</v>
      </c>
      <c r="N3205" s="26">
        <f t="shared" ref="N3205:N3266" si="152">100/J3205*1000</f>
        <v>39.215686091181411</v>
      </c>
      <c r="O3205" s="14" t="s">
        <v>484</v>
      </c>
    </row>
    <row r="3206" spans="1:15" x14ac:dyDescent="0.2">
      <c r="A3206" s="5" t="s">
        <v>485</v>
      </c>
      <c r="B3206" s="1" t="s">
        <v>306</v>
      </c>
      <c r="C3206" s="1" t="s">
        <v>7</v>
      </c>
      <c r="D3206" t="s">
        <v>432</v>
      </c>
      <c r="E3206" s="9" t="s">
        <v>457</v>
      </c>
      <c r="F3206" s="27">
        <v>166</v>
      </c>
      <c r="G3206" s="1">
        <v>60</v>
      </c>
      <c r="H3206" s="24" t="s">
        <v>722</v>
      </c>
      <c r="I3206" s="12">
        <v>2548.5971868038177</v>
      </c>
      <c r="J3206" s="12">
        <v>2548.5971868038177</v>
      </c>
      <c r="K3206" s="12">
        <f t="shared" si="150"/>
        <v>433.26152175664902</v>
      </c>
      <c r="L3206" s="1" t="s">
        <v>309</v>
      </c>
      <c r="M3206" s="23">
        <f t="shared" si="151"/>
        <v>4.3326152175664898</v>
      </c>
      <c r="N3206" s="26">
        <f t="shared" si="152"/>
        <v>39.237271593087435</v>
      </c>
      <c r="O3206" s="14" t="s">
        <v>484</v>
      </c>
    </row>
    <row r="3207" spans="1:15" x14ac:dyDescent="0.2">
      <c r="A3207" s="5" t="s">
        <v>485</v>
      </c>
      <c r="B3207" s="1" t="s">
        <v>306</v>
      </c>
      <c r="C3207" s="1" t="s">
        <v>7</v>
      </c>
      <c r="D3207" t="s">
        <v>432</v>
      </c>
      <c r="E3207" s="9" t="s">
        <v>457</v>
      </c>
      <c r="F3207" s="27">
        <v>176</v>
      </c>
      <c r="G3207" s="1">
        <v>100</v>
      </c>
      <c r="H3207" s="24" t="s">
        <v>722</v>
      </c>
      <c r="I3207" s="12">
        <v>2538.3842587471008</v>
      </c>
      <c r="J3207" s="12">
        <v>2538.3842587471008</v>
      </c>
      <c r="K3207" s="12">
        <f t="shared" si="150"/>
        <v>431.52532398700714</v>
      </c>
      <c r="L3207" s="1" t="s">
        <v>309</v>
      </c>
      <c r="M3207" s="23">
        <f t="shared" si="151"/>
        <v>4.3152532398700716</v>
      </c>
      <c r="N3207" s="26">
        <f t="shared" si="152"/>
        <v>39.395138720785376</v>
      </c>
      <c r="O3207" s="14" t="s">
        <v>484</v>
      </c>
    </row>
    <row r="3208" spans="1:15" ht="12" customHeight="1" x14ac:dyDescent="0.2">
      <c r="A3208" s="1" t="s">
        <v>485</v>
      </c>
      <c r="B3208" s="4" t="s">
        <v>535</v>
      </c>
      <c r="C3208" s="1" t="s">
        <v>44</v>
      </c>
      <c r="D3208" t="s">
        <v>585</v>
      </c>
      <c r="E3208" s="8" t="s">
        <v>613</v>
      </c>
      <c r="F3208" s="28" t="s">
        <v>306</v>
      </c>
      <c r="G3208" s="28" t="s">
        <v>306</v>
      </c>
      <c r="H3208" s="12">
        <v>2530</v>
      </c>
      <c r="I3208" s="12" t="s">
        <v>306</v>
      </c>
      <c r="J3208" s="12">
        <v>2530</v>
      </c>
      <c r="K3208" s="12">
        <f t="shared" si="150"/>
        <v>430.09999999999997</v>
      </c>
      <c r="L3208" s="12" t="s">
        <v>309</v>
      </c>
      <c r="M3208" s="23">
        <f t="shared" si="151"/>
        <v>4.3009999999999993</v>
      </c>
      <c r="N3208" s="26">
        <f t="shared" si="152"/>
        <v>39.525691699604742</v>
      </c>
      <c r="O3208" s="14" t="s">
        <v>843</v>
      </c>
    </row>
    <row r="3209" spans="1:15" x14ac:dyDescent="0.2">
      <c r="A3209" s="5" t="s">
        <v>485</v>
      </c>
      <c r="B3209" s="1" t="s">
        <v>306</v>
      </c>
      <c r="C3209" s="1" t="s">
        <v>7</v>
      </c>
      <c r="D3209" t="s">
        <v>330</v>
      </c>
      <c r="E3209" s="9" t="s">
        <v>54</v>
      </c>
      <c r="F3209" s="27">
        <v>128</v>
      </c>
      <c r="G3209" s="1">
        <v>30</v>
      </c>
      <c r="H3209" s="24" t="s">
        <v>722</v>
      </c>
      <c r="I3209" s="12">
        <v>2520.0000107288361</v>
      </c>
      <c r="J3209" s="12">
        <v>2520.0000107288361</v>
      </c>
      <c r="K3209" s="12">
        <f t="shared" si="150"/>
        <v>428.40000182390213</v>
      </c>
      <c r="L3209" s="1" t="s">
        <v>309</v>
      </c>
      <c r="M3209" s="23">
        <f t="shared" si="151"/>
        <v>4.2840000182390217</v>
      </c>
      <c r="N3209" s="26">
        <f t="shared" si="152"/>
        <v>39.682539513592275</v>
      </c>
      <c r="O3209" s="14" t="s">
        <v>484</v>
      </c>
    </row>
    <row r="3210" spans="1:15" x14ac:dyDescent="0.2">
      <c r="A3210" s="5" t="s">
        <v>485</v>
      </c>
      <c r="B3210" s="1" t="s">
        <v>306</v>
      </c>
      <c r="C3210" s="1" t="s">
        <v>7</v>
      </c>
      <c r="D3210" t="s">
        <v>353</v>
      </c>
      <c r="E3210" s="9" t="s">
        <v>54</v>
      </c>
      <c r="F3210" s="27">
        <v>155</v>
      </c>
      <c r="G3210" s="1">
        <v>70</v>
      </c>
      <c r="H3210" s="24" t="s">
        <v>722</v>
      </c>
      <c r="I3210" s="12">
        <v>2520.0000107288361</v>
      </c>
      <c r="J3210" s="12">
        <v>2520.0000107288361</v>
      </c>
      <c r="K3210" s="12">
        <f t="shared" si="150"/>
        <v>428.40000182390213</v>
      </c>
      <c r="L3210" s="1" t="s">
        <v>309</v>
      </c>
      <c r="M3210" s="23">
        <f t="shared" si="151"/>
        <v>4.2840000182390217</v>
      </c>
      <c r="N3210" s="26">
        <f t="shared" si="152"/>
        <v>39.682539513592275</v>
      </c>
      <c r="O3210" s="14" t="s">
        <v>484</v>
      </c>
    </row>
    <row r="3211" spans="1:15" x14ac:dyDescent="0.2">
      <c r="A3211" s="5" t="s">
        <v>485</v>
      </c>
      <c r="B3211" s="1" t="s">
        <v>306</v>
      </c>
      <c r="C3211" s="1" t="s">
        <v>7</v>
      </c>
      <c r="D3211" t="s">
        <v>370</v>
      </c>
      <c r="E3211" s="9" t="s">
        <v>427</v>
      </c>
      <c r="F3211" s="27">
        <v>350</v>
      </c>
      <c r="G3211" s="1">
        <v>525</v>
      </c>
      <c r="H3211" s="24" t="s">
        <v>722</v>
      </c>
      <c r="I3211" s="12">
        <v>2520.0000107288361</v>
      </c>
      <c r="J3211" s="12">
        <v>2520.0000107288361</v>
      </c>
      <c r="K3211" s="12">
        <f t="shared" si="150"/>
        <v>428.40000182390213</v>
      </c>
      <c r="L3211" s="1" t="s">
        <v>309</v>
      </c>
      <c r="M3211" s="23">
        <f t="shared" si="151"/>
        <v>4.2840000182390217</v>
      </c>
      <c r="N3211" s="26">
        <f t="shared" si="152"/>
        <v>39.682539513592275</v>
      </c>
      <c r="O3211" s="14" t="s">
        <v>484</v>
      </c>
    </row>
    <row r="3212" spans="1:15" x14ac:dyDescent="0.2">
      <c r="A3212" s="5" t="s">
        <v>485</v>
      </c>
      <c r="B3212" s="1" t="s">
        <v>306</v>
      </c>
      <c r="C3212" s="1" t="s">
        <v>7</v>
      </c>
      <c r="D3212" t="s">
        <v>367</v>
      </c>
      <c r="E3212" s="9" t="s">
        <v>54</v>
      </c>
      <c r="F3212" s="27">
        <v>153</v>
      </c>
      <c r="G3212" s="1">
        <v>58</v>
      </c>
      <c r="H3212" s="24" t="s">
        <v>722</v>
      </c>
      <c r="I3212" s="12">
        <v>2509.9999904632568</v>
      </c>
      <c r="J3212" s="12">
        <v>2509.9999904632568</v>
      </c>
      <c r="K3212" s="12">
        <f t="shared" si="150"/>
        <v>426.69999837875366</v>
      </c>
      <c r="L3212" s="1" t="s">
        <v>309</v>
      </c>
      <c r="M3212" s="23">
        <f t="shared" si="151"/>
        <v>4.266999983787537</v>
      </c>
      <c r="N3212" s="26">
        <f t="shared" si="152"/>
        <v>39.840637601573675</v>
      </c>
      <c r="O3212" s="14" t="s">
        <v>484</v>
      </c>
    </row>
    <row r="3213" spans="1:15" x14ac:dyDescent="0.2">
      <c r="A3213" s="5" t="s">
        <v>485</v>
      </c>
      <c r="B3213" s="1" t="s">
        <v>306</v>
      </c>
      <c r="C3213" s="1" t="s">
        <v>7</v>
      </c>
      <c r="D3213" t="s">
        <v>468</v>
      </c>
      <c r="E3213" s="9" t="s">
        <v>457</v>
      </c>
      <c r="F3213" s="27">
        <v>130</v>
      </c>
      <c r="G3213" s="1">
        <v>35</v>
      </c>
      <c r="H3213" s="12" t="s">
        <v>306</v>
      </c>
      <c r="I3213" s="12">
        <v>2509.9999904632568</v>
      </c>
      <c r="J3213" s="12">
        <v>2509.9999904632568</v>
      </c>
      <c r="K3213" s="12">
        <f t="shared" si="150"/>
        <v>426.69999837875366</v>
      </c>
      <c r="L3213" s="1" t="s">
        <v>309</v>
      </c>
      <c r="M3213" s="23">
        <f t="shared" si="151"/>
        <v>4.266999983787537</v>
      </c>
      <c r="N3213" s="26">
        <f t="shared" si="152"/>
        <v>39.840637601573675</v>
      </c>
      <c r="O3213" s="14" t="s">
        <v>484</v>
      </c>
    </row>
    <row r="3214" spans="1:15" x14ac:dyDescent="0.2">
      <c r="A3214" s="1">
        <v>726071</v>
      </c>
      <c r="B3214" s="4">
        <v>41529</v>
      </c>
      <c r="C3214" s="1" t="s">
        <v>24</v>
      </c>
      <c r="D3214" t="s">
        <v>267</v>
      </c>
      <c r="E3214" s="8" t="s">
        <v>52</v>
      </c>
      <c r="F3214" s="27">
        <v>460</v>
      </c>
      <c r="G3214" s="28" t="s">
        <v>306</v>
      </c>
      <c r="H3214" s="12">
        <v>2500</v>
      </c>
      <c r="I3214" s="12" t="s">
        <v>306</v>
      </c>
      <c r="J3214" s="12">
        <v>2500</v>
      </c>
      <c r="K3214" s="12">
        <f t="shared" si="150"/>
        <v>425</v>
      </c>
      <c r="L3214" s="5" t="s">
        <v>309</v>
      </c>
      <c r="M3214" s="23">
        <f t="shared" si="151"/>
        <v>4.25</v>
      </c>
      <c r="N3214" s="26">
        <f t="shared" si="152"/>
        <v>40</v>
      </c>
      <c r="O3214" s="14" t="s">
        <v>311</v>
      </c>
    </row>
    <row r="3215" spans="1:15" x14ac:dyDescent="0.2">
      <c r="A3215" s="1">
        <v>739271</v>
      </c>
      <c r="B3215" s="4">
        <v>41804</v>
      </c>
      <c r="C3215" s="1" t="s">
        <v>18</v>
      </c>
      <c r="D3215" t="s">
        <v>168</v>
      </c>
      <c r="E3215" s="8" t="s">
        <v>81</v>
      </c>
      <c r="F3215" s="27">
        <v>340.8</v>
      </c>
      <c r="G3215" s="28" t="s">
        <v>306</v>
      </c>
      <c r="H3215" s="12">
        <v>1000</v>
      </c>
      <c r="I3215" s="12">
        <v>1460</v>
      </c>
      <c r="J3215" s="12">
        <v>2460</v>
      </c>
      <c r="K3215" s="12">
        <f t="shared" si="150"/>
        <v>418.2</v>
      </c>
      <c r="L3215" s="5" t="s">
        <v>309</v>
      </c>
      <c r="M3215" s="23">
        <f t="shared" si="151"/>
        <v>4.1819999999999995</v>
      </c>
      <c r="N3215" s="26">
        <f t="shared" si="152"/>
        <v>40.650406504065039</v>
      </c>
      <c r="O3215" s="14" t="s">
        <v>311</v>
      </c>
    </row>
    <row r="3216" spans="1:15" x14ac:dyDescent="0.2">
      <c r="A3216" s="1" t="s">
        <v>485</v>
      </c>
      <c r="B3216" s="4" t="s">
        <v>535</v>
      </c>
      <c r="C3216" s="1" t="s">
        <v>44</v>
      </c>
      <c r="D3216" t="s">
        <v>600</v>
      </c>
      <c r="E3216" s="8" t="s">
        <v>612</v>
      </c>
      <c r="F3216" s="28" t="s">
        <v>306</v>
      </c>
      <c r="G3216" s="28" t="s">
        <v>306</v>
      </c>
      <c r="H3216" s="12">
        <v>2430</v>
      </c>
      <c r="I3216" s="12" t="s">
        <v>306</v>
      </c>
      <c r="J3216" s="12">
        <v>2430</v>
      </c>
      <c r="K3216" s="12">
        <f t="shared" si="150"/>
        <v>413.1</v>
      </c>
      <c r="L3216" s="12" t="s">
        <v>309</v>
      </c>
      <c r="M3216" s="23">
        <f t="shared" si="151"/>
        <v>4.1310000000000002</v>
      </c>
      <c r="N3216" s="26">
        <f t="shared" si="152"/>
        <v>41.152263374485599</v>
      </c>
      <c r="O3216" s="14" t="s">
        <v>844</v>
      </c>
    </row>
    <row r="3217" spans="1:15" x14ac:dyDescent="0.2">
      <c r="A3217" s="1" t="s">
        <v>485</v>
      </c>
      <c r="B3217" s="4" t="s">
        <v>522</v>
      </c>
      <c r="C3217" s="1" t="s">
        <v>14</v>
      </c>
      <c r="D3217" t="s">
        <v>580</v>
      </c>
      <c r="E3217" s="8" t="s">
        <v>614</v>
      </c>
      <c r="F3217" s="28" t="s">
        <v>306</v>
      </c>
      <c r="G3217" s="28" t="s">
        <v>306</v>
      </c>
      <c r="H3217" s="12">
        <v>2420</v>
      </c>
      <c r="I3217" s="12" t="s">
        <v>306</v>
      </c>
      <c r="J3217" s="12">
        <v>2420</v>
      </c>
      <c r="K3217" s="12">
        <f t="shared" si="150"/>
        <v>411.4</v>
      </c>
      <c r="L3217" s="12" t="s">
        <v>309</v>
      </c>
      <c r="M3217" s="23">
        <f t="shared" si="151"/>
        <v>4.1139999999999999</v>
      </c>
      <c r="N3217" s="26">
        <f t="shared" si="152"/>
        <v>41.32231404958678</v>
      </c>
      <c r="O3217" s="14" t="s">
        <v>845</v>
      </c>
    </row>
    <row r="3218" spans="1:15" x14ac:dyDescent="0.2">
      <c r="A3218" s="1">
        <v>703631</v>
      </c>
      <c r="B3218" s="4">
        <v>41443</v>
      </c>
      <c r="C3218" s="1" t="s">
        <v>41</v>
      </c>
      <c r="D3218" t="s">
        <v>128</v>
      </c>
      <c r="E3218" s="8" t="s">
        <v>71</v>
      </c>
      <c r="F3218" s="27">
        <v>427</v>
      </c>
      <c r="G3218" s="28" t="s">
        <v>306</v>
      </c>
      <c r="H3218" s="12">
        <v>1910</v>
      </c>
      <c r="I3218" s="12">
        <v>480</v>
      </c>
      <c r="J3218" s="12">
        <v>2390</v>
      </c>
      <c r="K3218" s="12">
        <f t="shared" si="150"/>
        <v>406.3</v>
      </c>
      <c r="L3218" s="5" t="s">
        <v>309</v>
      </c>
      <c r="M3218" s="23">
        <f t="shared" si="151"/>
        <v>4.0629999999999997</v>
      </c>
      <c r="N3218" s="26">
        <f t="shared" si="152"/>
        <v>41.841004184100413</v>
      </c>
      <c r="O3218" s="14" t="s">
        <v>311</v>
      </c>
    </row>
    <row r="3219" spans="1:15" x14ac:dyDescent="0.2">
      <c r="A3219" s="1">
        <v>712851</v>
      </c>
      <c r="B3219" s="4">
        <v>41451</v>
      </c>
      <c r="C3219" s="1" t="s">
        <v>16</v>
      </c>
      <c r="D3219" t="s">
        <v>141</v>
      </c>
      <c r="E3219" s="8" t="s">
        <v>52</v>
      </c>
      <c r="F3219" s="27">
        <v>403.33333333333297</v>
      </c>
      <c r="G3219" s="28" t="s">
        <v>306</v>
      </c>
      <c r="H3219" s="12">
        <v>1120</v>
      </c>
      <c r="I3219" s="12">
        <v>1261</v>
      </c>
      <c r="J3219" s="12">
        <v>2381</v>
      </c>
      <c r="K3219" s="12">
        <f t="shared" si="150"/>
        <v>404.77</v>
      </c>
      <c r="L3219" s="5" t="s">
        <v>309</v>
      </c>
      <c r="M3219" s="23">
        <f t="shared" si="151"/>
        <v>4.0476999999999999</v>
      </c>
      <c r="N3219" s="26">
        <f t="shared" si="152"/>
        <v>41.999160016799664</v>
      </c>
      <c r="O3219" s="14" t="s">
        <v>311</v>
      </c>
    </row>
    <row r="3220" spans="1:15" x14ac:dyDescent="0.2">
      <c r="A3220" s="1" t="s">
        <v>485</v>
      </c>
      <c r="B3220" s="4" t="s">
        <v>535</v>
      </c>
      <c r="C3220" s="1" t="s">
        <v>44</v>
      </c>
      <c r="D3220" t="s">
        <v>600</v>
      </c>
      <c r="E3220" s="8" t="s">
        <v>54</v>
      </c>
      <c r="F3220" s="28" t="s">
        <v>306</v>
      </c>
      <c r="G3220" s="28" t="s">
        <v>306</v>
      </c>
      <c r="H3220" s="12">
        <v>2330</v>
      </c>
      <c r="I3220" s="12" t="s">
        <v>306</v>
      </c>
      <c r="J3220" s="12">
        <v>2330</v>
      </c>
      <c r="K3220" s="12">
        <f t="shared" si="150"/>
        <v>396.1</v>
      </c>
      <c r="L3220" s="12" t="s">
        <v>309</v>
      </c>
      <c r="M3220" s="23">
        <f t="shared" si="151"/>
        <v>3.9610000000000003</v>
      </c>
      <c r="N3220" s="26">
        <f t="shared" si="152"/>
        <v>42.918454935622314</v>
      </c>
      <c r="O3220" s="14" t="s">
        <v>846</v>
      </c>
    </row>
    <row r="3221" spans="1:15" x14ac:dyDescent="0.2">
      <c r="A3221" s="1">
        <v>755751</v>
      </c>
      <c r="B3221" s="4">
        <v>41830</v>
      </c>
      <c r="C3221" s="1" t="s">
        <v>10</v>
      </c>
      <c r="D3221" t="s">
        <v>177</v>
      </c>
      <c r="E3221" s="8" t="s">
        <v>52</v>
      </c>
      <c r="F3221" s="27">
        <v>435</v>
      </c>
      <c r="G3221" s="28" t="s">
        <v>306</v>
      </c>
      <c r="H3221" s="12">
        <v>448</v>
      </c>
      <c r="I3221" s="12">
        <v>1866</v>
      </c>
      <c r="J3221" s="12">
        <v>2314</v>
      </c>
      <c r="K3221" s="12">
        <f t="shared" si="150"/>
        <v>393.38</v>
      </c>
      <c r="L3221" s="5" t="s">
        <v>309</v>
      </c>
      <c r="M3221" s="23">
        <f t="shared" si="151"/>
        <v>3.9337999999999997</v>
      </c>
      <c r="N3221" s="26">
        <f t="shared" si="152"/>
        <v>43.215211754537599</v>
      </c>
      <c r="O3221" s="14" t="s">
        <v>311</v>
      </c>
    </row>
    <row r="3222" spans="1:15" x14ac:dyDescent="0.2">
      <c r="A3222" s="1" t="s">
        <v>485</v>
      </c>
      <c r="B3222" s="4" t="s">
        <v>535</v>
      </c>
      <c r="C3222" s="1" t="s">
        <v>44</v>
      </c>
      <c r="D3222" t="s">
        <v>213</v>
      </c>
      <c r="E3222" s="8" t="s">
        <v>613</v>
      </c>
      <c r="F3222" s="28" t="s">
        <v>306</v>
      </c>
      <c r="G3222" s="28" t="s">
        <v>306</v>
      </c>
      <c r="H3222" s="12">
        <v>2270</v>
      </c>
      <c r="I3222" s="12" t="s">
        <v>306</v>
      </c>
      <c r="J3222" s="12">
        <v>2270</v>
      </c>
      <c r="K3222" s="12">
        <f t="shared" si="150"/>
        <v>385.9</v>
      </c>
      <c r="L3222" s="12" t="s">
        <v>309</v>
      </c>
      <c r="M3222" s="23">
        <f t="shared" si="151"/>
        <v>3.859</v>
      </c>
      <c r="N3222" s="26">
        <f t="shared" si="152"/>
        <v>44.052863436123353</v>
      </c>
      <c r="O3222" s="14" t="s">
        <v>847</v>
      </c>
    </row>
    <row r="3223" spans="1:15" x14ac:dyDescent="0.2">
      <c r="A3223" s="1">
        <v>749371</v>
      </c>
      <c r="B3223" s="4">
        <v>41815</v>
      </c>
      <c r="C3223" s="1" t="s">
        <v>8</v>
      </c>
      <c r="D3223" t="s">
        <v>183</v>
      </c>
      <c r="E3223" s="8" t="s">
        <v>162</v>
      </c>
      <c r="F3223" s="27">
        <v>470</v>
      </c>
      <c r="G3223" s="28" t="s">
        <v>306</v>
      </c>
      <c r="H3223" s="12">
        <v>700</v>
      </c>
      <c r="I3223" s="12">
        <v>1513</v>
      </c>
      <c r="J3223" s="12">
        <v>2213</v>
      </c>
      <c r="K3223" s="12">
        <f t="shared" si="150"/>
        <v>376.21000000000004</v>
      </c>
      <c r="L3223" s="5" t="s">
        <v>309</v>
      </c>
      <c r="M3223" s="23">
        <f t="shared" si="151"/>
        <v>3.7621000000000002</v>
      </c>
      <c r="N3223" s="26">
        <f t="shared" si="152"/>
        <v>45.187528242205147</v>
      </c>
      <c r="O3223" s="14" t="s">
        <v>311</v>
      </c>
    </row>
    <row r="3224" spans="1:15" x14ac:dyDescent="0.2">
      <c r="A3224" s="1" t="s">
        <v>485</v>
      </c>
      <c r="B3224" s="4" t="s">
        <v>531</v>
      </c>
      <c r="C3224" s="1" t="s">
        <v>1</v>
      </c>
      <c r="D3224" t="s">
        <v>559</v>
      </c>
      <c r="E3224" s="8" t="s">
        <v>582</v>
      </c>
      <c r="F3224" s="28" t="s">
        <v>306</v>
      </c>
      <c r="G3224" s="28" t="s">
        <v>306</v>
      </c>
      <c r="H3224" s="12">
        <v>2200</v>
      </c>
      <c r="I3224" s="12" t="s">
        <v>306</v>
      </c>
      <c r="J3224" s="12">
        <v>2200</v>
      </c>
      <c r="K3224" s="12">
        <f t="shared" si="150"/>
        <v>374.00000000000006</v>
      </c>
      <c r="L3224" s="12" t="s">
        <v>309</v>
      </c>
      <c r="M3224" s="23">
        <f t="shared" si="151"/>
        <v>3.7400000000000007</v>
      </c>
      <c r="N3224" s="26">
        <f t="shared" si="152"/>
        <v>45.454545454545453</v>
      </c>
      <c r="O3224" s="14" t="s">
        <v>848</v>
      </c>
    </row>
    <row r="3225" spans="1:15" x14ac:dyDescent="0.2">
      <c r="A3225" s="1">
        <v>768211</v>
      </c>
      <c r="B3225" s="4">
        <v>41898</v>
      </c>
      <c r="C3225" s="1" t="s">
        <v>13</v>
      </c>
      <c r="D3225" t="s">
        <v>208</v>
      </c>
      <c r="E3225" s="8" t="s">
        <v>162</v>
      </c>
      <c r="F3225" s="27">
        <v>740</v>
      </c>
      <c r="G3225" s="28" t="s">
        <v>306</v>
      </c>
      <c r="H3225" s="12">
        <v>1470</v>
      </c>
      <c r="I3225" s="12">
        <v>643</v>
      </c>
      <c r="J3225" s="12">
        <v>2113</v>
      </c>
      <c r="K3225" s="12">
        <f t="shared" si="150"/>
        <v>359.21</v>
      </c>
      <c r="L3225" s="5" t="s">
        <v>309</v>
      </c>
      <c r="M3225" s="23">
        <f t="shared" si="151"/>
        <v>3.5920999999999998</v>
      </c>
      <c r="N3225" s="26">
        <f t="shared" si="152"/>
        <v>47.326076668244205</v>
      </c>
      <c r="O3225" s="14" t="s">
        <v>311</v>
      </c>
    </row>
    <row r="3226" spans="1:15" x14ac:dyDescent="0.2">
      <c r="A3226" s="1">
        <v>761091</v>
      </c>
      <c r="B3226" s="4">
        <v>41878</v>
      </c>
      <c r="C3226" s="1" t="s">
        <v>25</v>
      </c>
      <c r="D3226" t="s">
        <v>280</v>
      </c>
      <c r="E3226" s="8" t="s">
        <v>158</v>
      </c>
      <c r="F3226" s="27">
        <v>630</v>
      </c>
      <c r="G3226" s="28" t="s">
        <v>306</v>
      </c>
      <c r="H3226" s="12">
        <v>1130</v>
      </c>
      <c r="I3226" s="12">
        <v>900</v>
      </c>
      <c r="J3226" s="12">
        <v>2030</v>
      </c>
      <c r="K3226" s="12">
        <f t="shared" si="150"/>
        <v>345.09999999999997</v>
      </c>
      <c r="L3226" s="5" t="s">
        <v>309</v>
      </c>
      <c r="M3226" s="23">
        <f t="shared" si="151"/>
        <v>3.4509999999999996</v>
      </c>
      <c r="N3226" s="26">
        <f t="shared" si="152"/>
        <v>49.26108374384237</v>
      </c>
      <c r="O3226" s="14" t="s">
        <v>311</v>
      </c>
    </row>
    <row r="3227" spans="1:15" x14ac:dyDescent="0.2">
      <c r="A3227" s="1">
        <v>731711</v>
      </c>
      <c r="B3227" s="4">
        <v>41794</v>
      </c>
      <c r="C3227" s="1" t="s">
        <v>6</v>
      </c>
      <c r="D3227" t="s">
        <v>171</v>
      </c>
      <c r="E3227" s="8" t="s">
        <v>50</v>
      </c>
      <c r="F3227" s="27">
        <v>264.66666666666703</v>
      </c>
      <c r="G3227" s="28" t="s">
        <v>306</v>
      </c>
      <c r="H3227" s="12">
        <v>1500</v>
      </c>
      <c r="I3227" s="12">
        <v>523</v>
      </c>
      <c r="J3227" s="12">
        <v>2023</v>
      </c>
      <c r="K3227" s="12">
        <f t="shared" si="150"/>
        <v>343.91</v>
      </c>
      <c r="L3227" s="5" t="s">
        <v>309</v>
      </c>
      <c r="M3227" s="23">
        <f t="shared" si="151"/>
        <v>3.4391000000000003</v>
      </c>
      <c r="N3227" s="26">
        <f t="shared" si="152"/>
        <v>49.431537320810676</v>
      </c>
      <c r="O3227" s="14" t="s">
        <v>311</v>
      </c>
    </row>
    <row r="3228" spans="1:15" x14ac:dyDescent="0.2">
      <c r="A3228" s="1" t="s">
        <v>485</v>
      </c>
      <c r="B3228" s="4" t="s">
        <v>531</v>
      </c>
      <c r="C3228" s="1" t="s">
        <v>18</v>
      </c>
      <c r="D3228" t="s">
        <v>591</v>
      </c>
      <c r="E3228" s="8" t="s">
        <v>77</v>
      </c>
      <c r="F3228" s="28" t="s">
        <v>306</v>
      </c>
      <c r="G3228" s="28" t="s">
        <v>306</v>
      </c>
      <c r="H3228" s="12">
        <v>2000</v>
      </c>
      <c r="I3228" s="12" t="s">
        <v>306</v>
      </c>
      <c r="J3228" s="12">
        <v>2000</v>
      </c>
      <c r="K3228" s="12">
        <f t="shared" si="150"/>
        <v>340</v>
      </c>
      <c r="L3228" s="12" t="s">
        <v>309</v>
      </c>
      <c r="M3228" s="23">
        <f t="shared" si="151"/>
        <v>3.4</v>
      </c>
      <c r="N3228" s="26">
        <f t="shared" si="152"/>
        <v>50</v>
      </c>
      <c r="O3228" s="14" t="s">
        <v>849</v>
      </c>
    </row>
    <row r="3229" spans="1:15" x14ac:dyDescent="0.2">
      <c r="A3229" s="1" t="s">
        <v>485</v>
      </c>
      <c r="B3229" s="4" t="s">
        <v>531</v>
      </c>
      <c r="C3229" s="1" t="s">
        <v>1</v>
      </c>
      <c r="D3229" t="s">
        <v>608</v>
      </c>
      <c r="E3229" s="8" t="s">
        <v>587</v>
      </c>
      <c r="F3229" s="28" t="s">
        <v>306</v>
      </c>
      <c r="G3229" s="28" t="s">
        <v>306</v>
      </c>
      <c r="H3229" s="12">
        <v>2000</v>
      </c>
      <c r="I3229" s="12" t="s">
        <v>306</v>
      </c>
      <c r="J3229" s="12">
        <v>2000</v>
      </c>
      <c r="K3229" s="12">
        <f t="shared" si="150"/>
        <v>340</v>
      </c>
      <c r="L3229" s="12" t="s">
        <v>309</v>
      </c>
      <c r="M3229" s="23">
        <f t="shared" si="151"/>
        <v>3.4</v>
      </c>
      <c r="N3229" s="26">
        <f t="shared" si="152"/>
        <v>50</v>
      </c>
      <c r="O3229" s="14" t="s">
        <v>850</v>
      </c>
    </row>
    <row r="3230" spans="1:15" x14ac:dyDescent="0.2">
      <c r="A3230" s="1">
        <v>705611</v>
      </c>
      <c r="B3230" s="4">
        <v>41449</v>
      </c>
      <c r="C3230" s="1" t="s">
        <v>39</v>
      </c>
      <c r="D3230" t="s">
        <v>238</v>
      </c>
      <c r="E3230" s="8" t="s">
        <v>77</v>
      </c>
      <c r="F3230" s="27">
        <v>239</v>
      </c>
      <c r="G3230" s="28" t="s">
        <v>306</v>
      </c>
      <c r="H3230" s="12">
        <v>1270</v>
      </c>
      <c r="I3230" s="12">
        <v>702</v>
      </c>
      <c r="J3230" s="12">
        <v>1972</v>
      </c>
      <c r="K3230" s="12">
        <f t="shared" si="150"/>
        <v>335.24</v>
      </c>
      <c r="L3230" s="5" t="s">
        <v>309</v>
      </c>
      <c r="M3230" s="23">
        <f t="shared" si="151"/>
        <v>3.3524000000000003</v>
      </c>
      <c r="N3230" s="26">
        <f t="shared" si="152"/>
        <v>50.709939148073019</v>
      </c>
      <c r="O3230" s="14" t="s">
        <v>311</v>
      </c>
    </row>
    <row r="3231" spans="1:15" x14ac:dyDescent="0.2">
      <c r="A3231" s="1">
        <v>761171</v>
      </c>
      <c r="B3231" s="4">
        <v>41856</v>
      </c>
      <c r="C3231" s="1" t="s">
        <v>13</v>
      </c>
      <c r="D3231" t="s">
        <v>201</v>
      </c>
      <c r="E3231" s="8" t="s">
        <v>75</v>
      </c>
      <c r="F3231" s="27">
        <v>314</v>
      </c>
      <c r="G3231" s="28" t="s">
        <v>306</v>
      </c>
      <c r="H3231" s="12">
        <v>479</v>
      </c>
      <c r="I3231" s="12">
        <v>1488</v>
      </c>
      <c r="J3231" s="12">
        <v>1967</v>
      </c>
      <c r="K3231" s="12">
        <f t="shared" si="150"/>
        <v>334.39</v>
      </c>
      <c r="L3231" s="5" t="s">
        <v>309</v>
      </c>
      <c r="M3231" s="23">
        <f t="shared" si="151"/>
        <v>3.3438999999999997</v>
      </c>
      <c r="N3231" s="26">
        <f t="shared" si="152"/>
        <v>50.838840874428058</v>
      </c>
      <c r="O3231" s="14" t="s">
        <v>311</v>
      </c>
    </row>
    <row r="3232" spans="1:15" x14ac:dyDescent="0.2">
      <c r="A3232" s="1">
        <v>703611</v>
      </c>
      <c r="B3232" s="4">
        <v>41400</v>
      </c>
      <c r="C3232" s="1" t="s">
        <v>41</v>
      </c>
      <c r="D3232" t="s">
        <v>129</v>
      </c>
      <c r="E3232" s="8" t="s">
        <v>52</v>
      </c>
      <c r="F3232" s="27">
        <v>577</v>
      </c>
      <c r="G3232" s="28" t="s">
        <v>306</v>
      </c>
      <c r="H3232" s="12">
        <v>1290</v>
      </c>
      <c r="I3232" s="12">
        <v>668</v>
      </c>
      <c r="J3232" s="12">
        <v>1958</v>
      </c>
      <c r="K3232" s="12">
        <f t="shared" si="150"/>
        <v>332.86</v>
      </c>
      <c r="L3232" s="5" t="s">
        <v>309</v>
      </c>
      <c r="M3232" s="23">
        <f t="shared" si="151"/>
        <v>3.3286000000000002</v>
      </c>
      <c r="N3232" s="26">
        <f t="shared" si="152"/>
        <v>51.072522982635341</v>
      </c>
      <c r="O3232" s="14" t="s">
        <v>311</v>
      </c>
    </row>
    <row r="3233" spans="1:15" x14ac:dyDescent="0.2">
      <c r="A3233" s="1" t="s">
        <v>485</v>
      </c>
      <c r="B3233" s="4" t="s">
        <v>531</v>
      </c>
      <c r="C3233" s="1" t="s">
        <v>1</v>
      </c>
      <c r="D3233" t="s">
        <v>559</v>
      </c>
      <c r="E3233" s="8" t="s">
        <v>615</v>
      </c>
      <c r="F3233" s="28" t="s">
        <v>306</v>
      </c>
      <c r="G3233" s="28" t="s">
        <v>306</v>
      </c>
      <c r="H3233" s="12">
        <v>1900</v>
      </c>
      <c r="I3233" s="12" t="s">
        <v>306</v>
      </c>
      <c r="J3233" s="12">
        <v>1900</v>
      </c>
      <c r="K3233" s="12">
        <f t="shared" si="150"/>
        <v>323</v>
      </c>
      <c r="L3233" s="12" t="s">
        <v>309</v>
      </c>
      <c r="M3233" s="23">
        <f t="shared" si="151"/>
        <v>3.23</v>
      </c>
      <c r="N3233" s="26">
        <f t="shared" si="152"/>
        <v>52.631578947368418</v>
      </c>
      <c r="O3233" s="14" t="s">
        <v>851</v>
      </c>
    </row>
    <row r="3234" spans="1:15" x14ac:dyDescent="0.2">
      <c r="A3234" s="1">
        <v>709391</v>
      </c>
      <c r="B3234" s="4">
        <v>41525</v>
      </c>
      <c r="C3234" s="1" t="s">
        <v>48</v>
      </c>
      <c r="D3234" t="s">
        <v>106</v>
      </c>
      <c r="E3234" s="8" t="s">
        <v>81</v>
      </c>
      <c r="F3234" s="27">
        <v>467.5</v>
      </c>
      <c r="G3234" s="28" t="s">
        <v>306</v>
      </c>
      <c r="H3234" s="12">
        <v>957</v>
      </c>
      <c r="I3234" s="12">
        <v>821</v>
      </c>
      <c r="J3234" s="12">
        <v>1778</v>
      </c>
      <c r="K3234" s="12">
        <f t="shared" si="150"/>
        <v>302.26</v>
      </c>
      <c r="L3234" s="5" t="s">
        <v>309</v>
      </c>
      <c r="M3234" s="23">
        <f t="shared" si="151"/>
        <v>3.0225999999999997</v>
      </c>
      <c r="N3234" s="26">
        <f t="shared" si="152"/>
        <v>56.242969628796402</v>
      </c>
      <c r="O3234" s="14" t="s">
        <v>311</v>
      </c>
    </row>
    <row r="3235" spans="1:15" x14ac:dyDescent="0.2">
      <c r="A3235" s="1">
        <v>766111</v>
      </c>
      <c r="B3235" s="4">
        <v>41901</v>
      </c>
      <c r="C3235" s="1" t="s">
        <v>11</v>
      </c>
      <c r="D3235" t="s">
        <v>116</v>
      </c>
      <c r="E3235" s="8" t="s">
        <v>117</v>
      </c>
      <c r="F3235" s="27">
        <v>355.33333333333297</v>
      </c>
      <c r="G3235" s="28" t="s">
        <v>306</v>
      </c>
      <c r="H3235" s="12">
        <v>1210</v>
      </c>
      <c r="I3235" s="12">
        <v>524</v>
      </c>
      <c r="J3235" s="12">
        <v>1734</v>
      </c>
      <c r="K3235" s="12">
        <f t="shared" si="150"/>
        <v>294.77999999999997</v>
      </c>
      <c r="L3235" s="5" t="s">
        <v>309</v>
      </c>
      <c r="M3235" s="23">
        <f t="shared" si="151"/>
        <v>2.9477999999999995</v>
      </c>
      <c r="N3235" s="26">
        <f t="shared" si="152"/>
        <v>57.67012687427912</v>
      </c>
      <c r="O3235" s="14" t="s">
        <v>311</v>
      </c>
    </row>
    <row r="3236" spans="1:15" x14ac:dyDescent="0.2">
      <c r="A3236" s="1">
        <v>719411</v>
      </c>
      <c r="B3236" s="4">
        <v>41473</v>
      </c>
      <c r="C3236" s="1" t="s">
        <v>13</v>
      </c>
      <c r="D3236" t="s">
        <v>202</v>
      </c>
      <c r="E3236" s="8" t="s">
        <v>162</v>
      </c>
      <c r="F3236" s="27">
        <v>315.60000000000002</v>
      </c>
      <c r="G3236" s="28" t="s">
        <v>306</v>
      </c>
      <c r="H3236" s="12">
        <v>1300</v>
      </c>
      <c r="I3236" s="12">
        <v>415</v>
      </c>
      <c r="J3236" s="12">
        <v>1715</v>
      </c>
      <c r="K3236" s="12">
        <f t="shared" si="150"/>
        <v>291.55</v>
      </c>
      <c r="L3236" s="5" t="s">
        <v>309</v>
      </c>
      <c r="M3236" s="23">
        <f t="shared" si="151"/>
        <v>2.9155000000000002</v>
      </c>
      <c r="N3236" s="26">
        <f t="shared" si="152"/>
        <v>58.309037900874635</v>
      </c>
      <c r="O3236" s="14" t="s">
        <v>311</v>
      </c>
    </row>
    <row r="3237" spans="1:15" x14ac:dyDescent="0.2">
      <c r="A3237" s="1">
        <v>709071</v>
      </c>
      <c r="B3237" s="4">
        <v>41486</v>
      </c>
      <c r="C3237" s="1" t="s">
        <v>8</v>
      </c>
      <c r="D3237" t="s">
        <v>180</v>
      </c>
      <c r="E3237" s="8" t="s">
        <v>83</v>
      </c>
      <c r="F3237" s="27">
        <v>264</v>
      </c>
      <c r="G3237" s="28" t="s">
        <v>306</v>
      </c>
      <c r="H3237" s="12">
        <v>1290</v>
      </c>
      <c r="I3237" s="12">
        <v>424</v>
      </c>
      <c r="J3237" s="12">
        <v>1714</v>
      </c>
      <c r="K3237" s="12">
        <f t="shared" si="150"/>
        <v>291.38</v>
      </c>
      <c r="L3237" s="5" t="s">
        <v>309</v>
      </c>
      <c r="M3237" s="23">
        <f t="shared" si="151"/>
        <v>2.9138000000000002</v>
      </c>
      <c r="N3237" s="26">
        <f t="shared" si="152"/>
        <v>58.343057176196034</v>
      </c>
      <c r="O3237" s="14" t="s">
        <v>311</v>
      </c>
    </row>
    <row r="3238" spans="1:15" x14ac:dyDescent="0.2">
      <c r="A3238" s="1">
        <v>766571</v>
      </c>
      <c r="B3238" s="4">
        <v>41906</v>
      </c>
      <c r="C3238" s="1" t="s">
        <v>3</v>
      </c>
      <c r="D3238" t="s">
        <v>247</v>
      </c>
      <c r="E3238" s="8" t="s">
        <v>243</v>
      </c>
      <c r="F3238" s="27">
        <v>410</v>
      </c>
      <c r="G3238" s="28" t="s">
        <v>306</v>
      </c>
      <c r="H3238" s="12">
        <v>155</v>
      </c>
      <c r="I3238" s="12">
        <v>1500</v>
      </c>
      <c r="J3238" s="12">
        <v>1655</v>
      </c>
      <c r="K3238" s="12">
        <f t="shared" si="150"/>
        <v>281.35000000000002</v>
      </c>
      <c r="L3238" s="5" t="s">
        <v>309</v>
      </c>
      <c r="M3238" s="23">
        <f t="shared" si="151"/>
        <v>2.8135000000000003</v>
      </c>
      <c r="N3238" s="26">
        <f t="shared" si="152"/>
        <v>60.422960725075534</v>
      </c>
      <c r="O3238" s="14" t="s">
        <v>311</v>
      </c>
    </row>
    <row r="3239" spans="1:15" x14ac:dyDescent="0.2">
      <c r="A3239" s="1">
        <v>723911</v>
      </c>
      <c r="B3239" s="4">
        <v>41487</v>
      </c>
      <c r="C3239" s="1" t="s">
        <v>18</v>
      </c>
      <c r="D3239" t="s">
        <v>160</v>
      </c>
      <c r="E3239" s="8" t="s">
        <v>52</v>
      </c>
      <c r="F3239" s="27">
        <v>570</v>
      </c>
      <c r="G3239" s="28" t="s">
        <v>306</v>
      </c>
      <c r="H3239" s="12">
        <v>1180</v>
      </c>
      <c r="I3239" s="12">
        <v>420</v>
      </c>
      <c r="J3239" s="12">
        <v>1600</v>
      </c>
      <c r="K3239" s="12">
        <f t="shared" si="150"/>
        <v>272</v>
      </c>
      <c r="L3239" s="5" t="s">
        <v>309</v>
      </c>
      <c r="M3239" s="23">
        <f t="shared" si="151"/>
        <v>2.72</v>
      </c>
      <c r="N3239" s="26">
        <f t="shared" si="152"/>
        <v>62.5</v>
      </c>
      <c r="O3239" s="14" t="s">
        <v>311</v>
      </c>
    </row>
    <row r="3240" spans="1:15" x14ac:dyDescent="0.2">
      <c r="A3240" s="1">
        <v>741751</v>
      </c>
      <c r="B3240" s="4">
        <v>41849</v>
      </c>
      <c r="C3240" s="1" t="s">
        <v>3</v>
      </c>
      <c r="D3240" t="s">
        <v>242</v>
      </c>
      <c r="E3240" s="8" t="s">
        <v>243</v>
      </c>
      <c r="F3240" s="27">
        <v>475</v>
      </c>
      <c r="G3240" s="28" t="s">
        <v>306</v>
      </c>
      <c r="H3240" s="12" t="s">
        <v>306</v>
      </c>
      <c r="I3240" s="12">
        <v>1590</v>
      </c>
      <c r="J3240" s="12">
        <v>1590</v>
      </c>
      <c r="K3240" s="12">
        <f t="shared" si="150"/>
        <v>270.3</v>
      </c>
      <c r="L3240" s="5" t="s">
        <v>309</v>
      </c>
      <c r="M3240" s="23">
        <f t="shared" si="151"/>
        <v>2.7030000000000003</v>
      </c>
      <c r="N3240" s="26">
        <f t="shared" si="152"/>
        <v>62.893081761006286</v>
      </c>
      <c r="O3240" s="14" t="s">
        <v>311</v>
      </c>
    </row>
    <row r="3241" spans="1:15" x14ac:dyDescent="0.2">
      <c r="A3241" s="1">
        <v>709051</v>
      </c>
      <c r="B3241" s="4">
        <v>41472</v>
      </c>
      <c r="C3241" s="1" t="s">
        <v>8</v>
      </c>
      <c r="D3241" t="s">
        <v>190</v>
      </c>
      <c r="E3241" s="8" t="s">
        <v>158</v>
      </c>
      <c r="F3241" s="27">
        <v>354</v>
      </c>
      <c r="G3241" s="28" t="s">
        <v>306</v>
      </c>
      <c r="H3241" s="12">
        <v>1120</v>
      </c>
      <c r="I3241" s="12">
        <v>419</v>
      </c>
      <c r="J3241" s="12">
        <v>1539</v>
      </c>
      <c r="K3241" s="12">
        <f t="shared" si="150"/>
        <v>261.63</v>
      </c>
      <c r="L3241" s="5" t="s">
        <v>309</v>
      </c>
      <c r="M3241" s="23">
        <f t="shared" si="151"/>
        <v>2.6162999999999998</v>
      </c>
      <c r="N3241" s="26">
        <f t="shared" si="152"/>
        <v>64.977257959714095</v>
      </c>
      <c r="O3241" s="14" t="s">
        <v>311</v>
      </c>
    </row>
    <row r="3242" spans="1:15" x14ac:dyDescent="0.2">
      <c r="A3242" s="1" t="s">
        <v>485</v>
      </c>
      <c r="B3242" s="4" t="s">
        <v>535</v>
      </c>
      <c r="C3242" s="1" t="s">
        <v>44</v>
      </c>
      <c r="D3242" t="s">
        <v>576</v>
      </c>
      <c r="E3242" s="8" t="s">
        <v>616</v>
      </c>
      <c r="F3242" s="28" t="s">
        <v>306</v>
      </c>
      <c r="G3242" s="28" t="s">
        <v>306</v>
      </c>
      <c r="H3242" s="12">
        <v>1430</v>
      </c>
      <c r="I3242" s="12" t="s">
        <v>306</v>
      </c>
      <c r="J3242" s="12">
        <v>1430</v>
      </c>
      <c r="K3242" s="12">
        <f t="shared" si="150"/>
        <v>243.1</v>
      </c>
      <c r="L3242" s="12" t="s">
        <v>309</v>
      </c>
      <c r="M3242" s="23">
        <f t="shared" si="151"/>
        <v>2.431</v>
      </c>
      <c r="N3242" s="26">
        <f t="shared" si="152"/>
        <v>69.930069930069934</v>
      </c>
      <c r="O3242" s="14" t="s">
        <v>853</v>
      </c>
    </row>
    <row r="3243" spans="1:15" x14ac:dyDescent="0.2">
      <c r="A3243" s="1" t="s">
        <v>485</v>
      </c>
      <c r="B3243" s="4" t="s">
        <v>522</v>
      </c>
      <c r="C3243" s="1" t="s">
        <v>14</v>
      </c>
      <c r="D3243" t="s">
        <v>580</v>
      </c>
      <c r="E3243" s="8" t="s">
        <v>614</v>
      </c>
      <c r="F3243" s="28" t="s">
        <v>306</v>
      </c>
      <c r="G3243" s="28" t="s">
        <v>306</v>
      </c>
      <c r="H3243" s="12">
        <v>1430</v>
      </c>
      <c r="I3243" s="12" t="s">
        <v>306</v>
      </c>
      <c r="J3243" s="12">
        <v>1430</v>
      </c>
      <c r="K3243" s="12">
        <f t="shared" si="150"/>
        <v>243.1</v>
      </c>
      <c r="L3243" s="12" t="s">
        <v>309</v>
      </c>
      <c r="M3243" s="23">
        <f t="shared" si="151"/>
        <v>2.431</v>
      </c>
      <c r="N3243" s="26">
        <f t="shared" si="152"/>
        <v>69.930069930069934</v>
      </c>
      <c r="O3243" s="14" t="s">
        <v>852</v>
      </c>
    </row>
    <row r="3244" spans="1:15" x14ac:dyDescent="0.2">
      <c r="A3244" s="1">
        <v>745711</v>
      </c>
      <c r="B3244" s="4">
        <v>41830</v>
      </c>
      <c r="C3244" s="1" t="s">
        <v>6</v>
      </c>
      <c r="D3244" t="s">
        <v>139</v>
      </c>
      <c r="E3244" s="8" t="s">
        <v>67</v>
      </c>
      <c r="F3244" s="27">
        <v>345.2</v>
      </c>
      <c r="G3244" s="28" t="s">
        <v>306</v>
      </c>
      <c r="H3244" s="12">
        <v>812</v>
      </c>
      <c r="I3244" s="12">
        <v>616</v>
      </c>
      <c r="J3244" s="12">
        <v>1428</v>
      </c>
      <c r="K3244" s="12">
        <f t="shared" si="150"/>
        <v>242.76</v>
      </c>
      <c r="L3244" s="5" t="s">
        <v>309</v>
      </c>
      <c r="M3244" s="23">
        <f t="shared" si="151"/>
        <v>2.4276</v>
      </c>
      <c r="N3244" s="26">
        <f t="shared" si="152"/>
        <v>70.0280112044818</v>
      </c>
      <c r="O3244" s="14" t="s">
        <v>311</v>
      </c>
    </row>
    <row r="3245" spans="1:15" x14ac:dyDescent="0.2">
      <c r="A3245" s="1">
        <v>763891</v>
      </c>
      <c r="B3245" s="4">
        <v>41857</v>
      </c>
      <c r="C3245" s="1" t="s">
        <v>24</v>
      </c>
      <c r="D3245" t="s">
        <v>268</v>
      </c>
      <c r="E3245" s="8" t="s">
        <v>162</v>
      </c>
      <c r="F3245" s="27">
        <v>445</v>
      </c>
      <c r="G3245" s="28" t="s">
        <v>306</v>
      </c>
      <c r="H3245" s="12">
        <v>1400</v>
      </c>
      <c r="I3245" s="12" t="s">
        <v>306</v>
      </c>
      <c r="J3245" s="12">
        <v>1400</v>
      </c>
      <c r="K3245" s="12">
        <f t="shared" si="150"/>
        <v>237.99999999999997</v>
      </c>
      <c r="L3245" s="5" t="s">
        <v>309</v>
      </c>
      <c r="M3245" s="23">
        <f t="shared" si="151"/>
        <v>2.38</v>
      </c>
      <c r="N3245" s="26">
        <f t="shared" si="152"/>
        <v>71.428571428571431</v>
      </c>
      <c r="O3245" s="14" t="s">
        <v>311</v>
      </c>
    </row>
    <row r="3246" spans="1:15" x14ac:dyDescent="0.2">
      <c r="A3246" s="1">
        <v>730811</v>
      </c>
      <c r="B3246" s="4">
        <v>41529</v>
      </c>
      <c r="C3246" s="1" t="s">
        <v>8</v>
      </c>
      <c r="D3246" t="s">
        <v>179</v>
      </c>
      <c r="E3246" s="8" t="s">
        <v>108</v>
      </c>
      <c r="F3246" s="27">
        <v>392.5</v>
      </c>
      <c r="G3246" s="28" t="s">
        <v>306</v>
      </c>
      <c r="H3246" s="12">
        <v>992</v>
      </c>
      <c r="I3246" s="12">
        <v>395</v>
      </c>
      <c r="J3246" s="12">
        <v>1387</v>
      </c>
      <c r="K3246" s="12">
        <f t="shared" si="150"/>
        <v>235.79</v>
      </c>
      <c r="L3246" s="5" t="s">
        <v>309</v>
      </c>
      <c r="M3246" s="23">
        <f t="shared" si="151"/>
        <v>2.3578999999999999</v>
      </c>
      <c r="N3246" s="26">
        <f t="shared" si="152"/>
        <v>72.098053352559475</v>
      </c>
      <c r="O3246" s="14" t="s">
        <v>311</v>
      </c>
    </row>
    <row r="3247" spans="1:15" x14ac:dyDescent="0.2">
      <c r="A3247" s="1">
        <v>728091</v>
      </c>
      <c r="B3247" s="4">
        <v>41507</v>
      </c>
      <c r="C3247" s="1" t="s">
        <v>18</v>
      </c>
      <c r="D3247" t="s">
        <v>101</v>
      </c>
      <c r="E3247" s="8" t="s">
        <v>52</v>
      </c>
      <c r="F3247" s="27">
        <v>514.79999999999995</v>
      </c>
      <c r="G3247" s="28" t="s">
        <v>306</v>
      </c>
      <c r="H3247" s="12">
        <v>1360</v>
      </c>
      <c r="I3247" s="12" t="s">
        <v>306</v>
      </c>
      <c r="J3247" s="12">
        <v>1360</v>
      </c>
      <c r="K3247" s="12">
        <f t="shared" si="150"/>
        <v>231.20000000000002</v>
      </c>
      <c r="L3247" s="5" t="s">
        <v>309</v>
      </c>
      <c r="M3247" s="23">
        <f t="shared" si="151"/>
        <v>2.3120000000000003</v>
      </c>
      <c r="N3247" s="26">
        <f t="shared" si="152"/>
        <v>73.529411764705884</v>
      </c>
      <c r="O3247" s="14" t="s">
        <v>311</v>
      </c>
    </row>
    <row r="3248" spans="1:15" x14ac:dyDescent="0.2">
      <c r="A3248" s="1" t="s">
        <v>485</v>
      </c>
      <c r="B3248" s="4" t="s">
        <v>593</v>
      </c>
      <c r="C3248" s="1" t="s">
        <v>29</v>
      </c>
      <c r="D3248" t="s">
        <v>617</v>
      </c>
      <c r="E3248" s="8" t="s">
        <v>81</v>
      </c>
      <c r="F3248" s="28" t="s">
        <v>306</v>
      </c>
      <c r="G3248" s="28" t="s">
        <v>306</v>
      </c>
      <c r="H3248" s="12">
        <v>1270</v>
      </c>
      <c r="I3248" s="12" t="s">
        <v>306</v>
      </c>
      <c r="J3248" s="12">
        <v>1270</v>
      </c>
      <c r="K3248" s="12">
        <f t="shared" si="150"/>
        <v>215.9</v>
      </c>
      <c r="L3248" s="12" t="s">
        <v>309</v>
      </c>
      <c r="M3248" s="23">
        <f t="shared" si="151"/>
        <v>2.1590000000000003</v>
      </c>
      <c r="N3248" s="26">
        <f t="shared" si="152"/>
        <v>78.740157480314963</v>
      </c>
      <c r="O3248" s="14" t="s">
        <v>854</v>
      </c>
    </row>
    <row r="3249" spans="1:15" x14ac:dyDescent="0.2">
      <c r="A3249" s="1">
        <v>741951</v>
      </c>
      <c r="B3249" s="4">
        <v>41815</v>
      </c>
      <c r="C3249" s="1" t="s">
        <v>3</v>
      </c>
      <c r="D3249" t="s">
        <v>244</v>
      </c>
      <c r="E3249" s="8" t="s">
        <v>52</v>
      </c>
      <c r="F3249" s="27">
        <v>537.66666666666697</v>
      </c>
      <c r="G3249" s="28" t="s">
        <v>306</v>
      </c>
      <c r="H3249" s="12">
        <v>858</v>
      </c>
      <c r="I3249" s="12">
        <v>378</v>
      </c>
      <c r="J3249" s="12">
        <v>1236</v>
      </c>
      <c r="K3249" s="12">
        <f t="shared" si="150"/>
        <v>210.12</v>
      </c>
      <c r="L3249" s="5" t="s">
        <v>309</v>
      </c>
      <c r="M3249" s="23">
        <f t="shared" si="151"/>
        <v>2.1012</v>
      </c>
      <c r="N3249" s="26">
        <f t="shared" si="152"/>
        <v>80.906148867313917</v>
      </c>
      <c r="O3249" s="14" t="s">
        <v>311</v>
      </c>
    </row>
    <row r="3250" spans="1:15" x14ac:dyDescent="0.2">
      <c r="A3250" s="1">
        <v>746651</v>
      </c>
      <c r="B3250" s="4">
        <v>41801</v>
      </c>
      <c r="C3250" s="1" t="s">
        <v>27</v>
      </c>
      <c r="D3250" t="s">
        <v>210</v>
      </c>
      <c r="E3250" s="8" t="s">
        <v>52</v>
      </c>
      <c r="F3250" s="27">
        <v>590</v>
      </c>
      <c r="G3250" s="28" t="s">
        <v>306</v>
      </c>
      <c r="H3250" s="12">
        <v>1120</v>
      </c>
      <c r="I3250" s="12" t="s">
        <v>306</v>
      </c>
      <c r="J3250" s="12">
        <v>1120</v>
      </c>
      <c r="K3250" s="12">
        <f t="shared" si="150"/>
        <v>190.4</v>
      </c>
      <c r="L3250" s="5" t="s">
        <v>309</v>
      </c>
      <c r="M3250" s="23">
        <f t="shared" si="151"/>
        <v>1.9040000000000001</v>
      </c>
      <c r="N3250" s="26">
        <f t="shared" si="152"/>
        <v>89.285714285714292</v>
      </c>
      <c r="O3250" s="14" t="s">
        <v>311</v>
      </c>
    </row>
    <row r="3251" spans="1:15" x14ac:dyDescent="0.2">
      <c r="A3251" s="1">
        <v>714731</v>
      </c>
      <c r="B3251" s="4">
        <v>41527</v>
      </c>
      <c r="C3251" s="1" t="s">
        <v>48</v>
      </c>
      <c r="D3251" t="s">
        <v>106</v>
      </c>
      <c r="E3251" s="8" t="s">
        <v>77</v>
      </c>
      <c r="F3251" s="27">
        <v>191.8</v>
      </c>
      <c r="G3251" s="28" t="s">
        <v>306</v>
      </c>
      <c r="H3251" s="12">
        <v>1120</v>
      </c>
      <c r="I3251" s="12" t="s">
        <v>306</v>
      </c>
      <c r="J3251" s="12">
        <v>1120</v>
      </c>
      <c r="K3251" s="12">
        <f t="shared" si="150"/>
        <v>190.4</v>
      </c>
      <c r="L3251" s="5" t="s">
        <v>309</v>
      </c>
      <c r="M3251" s="23">
        <f t="shared" si="151"/>
        <v>1.9040000000000001</v>
      </c>
      <c r="N3251" s="26">
        <f t="shared" si="152"/>
        <v>89.285714285714292</v>
      </c>
      <c r="O3251" s="14" t="s">
        <v>311</v>
      </c>
    </row>
    <row r="3252" spans="1:15" x14ac:dyDescent="0.2">
      <c r="A3252" s="1">
        <v>711311</v>
      </c>
      <c r="B3252" s="4">
        <v>41443</v>
      </c>
      <c r="C3252" s="1" t="s">
        <v>13</v>
      </c>
      <c r="D3252" t="s">
        <v>205</v>
      </c>
      <c r="E3252" s="8" t="s">
        <v>75</v>
      </c>
      <c r="F3252" s="27">
        <v>371.66666666666703</v>
      </c>
      <c r="G3252" s="28" t="s">
        <v>306</v>
      </c>
      <c r="H3252" s="12">
        <v>553</v>
      </c>
      <c r="I3252" s="12">
        <v>495</v>
      </c>
      <c r="J3252" s="12">
        <v>1048</v>
      </c>
      <c r="K3252" s="12">
        <f t="shared" si="150"/>
        <v>178.16</v>
      </c>
      <c r="L3252" s="5" t="s">
        <v>309</v>
      </c>
      <c r="M3252" s="23">
        <f t="shared" si="151"/>
        <v>1.7816000000000001</v>
      </c>
      <c r="N3252" s="26">
        <f t="shared" si="152"/>
        <v>95.419847328244288</v>
      </c>
      <c r="O3252" s="14" t="s">
        <v>311</v>
      </c>
    </row>
    <row r="3253" spans="1:15" x14ac:dyDescent="0.2">
      <c r="A3253" s="1">
        <v>717631</v>
      </c>
      <c r="B3253" s="4">
        <v>41479</v>
      </c>
      <c r="C3253" s="1" t="s">
        <v>3</v>
      </c>
      <c r="D3253" t="s">
        <v>248</v>
      </c>
      <c r="E3253" s="8" t="s">
        <v>111</v>
      </c>
      <c r="F3253" s="27">
        <v>405</v>
      </c>
      <c r="G3253" s="28" t="s">
        <v>306</v>
      </c>
      <c r="H3253" s="12">
        <v>379</v>
      </c>
      <c r="I3253" s="12">
        <v>614</v>
      </c>
      <c r="J3253" s="12">
        <v>993</v>
      </c>
      <c r="K3253" s="12">
        <f t="shared" si="150"/>
        <v>168.81</v>
      </c>
      <c r="L3253" s="5" t="s">
        <v>309</v>
      </c>
      <c r="M3253" s="23">
        <f t="shared" si="151"/>
        <v>1.6880999999999999</v>
      </c>
      <c r="N3253" s="26">
        <f t="shared" si="152"/>
        <v>100.70493454179255</v>
      </c>
      <c r="O3253" s="14" t="s">
        <v>311</v>
      </c>
    </row>
    <row r="3254" spans="1:15" x14ac:dyDescent="0.2">
      <c r="A3254" s="1" t="s">
        <v>485</v>
      </c>
      <c r="B3254" s="4" t="s">
        <v>593</v>
      </c>
      <c r="C3254" s="1" t="s">
        <v>29</v>
      </c>
      <c r="D3254" t="s">
        <v>618</v>
      </c>
      <c r="E3254" s="8" t="s">
        <v>211</v>
      </c>
      <c r="F3254" s="28" t="s">
        <v>306</v>
      </c>
      <c r="G3254" s="28" t="s">
        <v>306</v>
      </c>
      <c r="H3254" s="12">
        <v>990</v>
      </c>
      <c r="I3254" s="12" t="s">
        <v>306</v>
      </c>
      <c r="J3254" s="12">
        <v>990</v>
      </c>
      <c r="K3254" s="12">
        <f t="shared" si="150"/>
        <v>168.3</v>
      </c>
      <c r="L3254" s="12" t="s">
        <v>619</v>
      </c>
      <c r="M3254" s="23">
        <f t="shared" si="151"/>
        <v>1.6830000000000001</v>
      </c>
      <c r="N3254" s="26">
        <f t="shared" si="152"/>
        <v>101.01010101010101</v>
      </c>
      <c r="O3254" s="14" t="s">
        <v>855</v>
      </c>
    </row>
    <row r="3255" spans="1:15" x14ac:dyDescent="0.2">
      <c r="A3255" s="1" t="s">
        <v>485</v>
      </c>
      <c r="B3255" s="4" t="s">
        <v>593</v>
      </c>
      <c r="C3255" s="1" t="s">
        <v>29</v>
      </c>
      <c r="D3255" t="s">
        <v>620</v>
      </c>
      <c r="E3255" s="8" t="s">
        <v>612</v>
      </c>
      <c r="F3255" s="28" t="s">
        <v>306</v>
      </c>
      <c r="G3255" s="28" t="s">
        <v>306</v>
      </c>
      <c r="H3255" s="12">
        <v>990</v>
      </c>
      <c r="I3255" s="12" t="s">
        <v>306</v>
      </c>
      <c r="J3255" s="12">
        <v>990</v>
      </c>
      <c r="K3255" s="12">
        <f t="shared" si="150"/>
        <v>168.3</v>
      </c>
      <c r="L3255" s="12" t="s">
        <v>309</v>
      </c>
      <c r="M3255" s="23">
        <f t="shared" si="151"/>
        <v>1.6830000000000001</v>
      </c>
      <c r="N3255" s="26">
        <f t="shared" si="152"/>
        <v>101.01010101010101</v>
      </c>
      <c r="O3255" s="14" t="s">
        <v>856</v>
      </c>
    </row>
    <row r="3256" spans="1:15" x14ac:dyDescent="0.2">
      <c r="A3256" s="1" t="s">
        <v>485</v>
      </c>
      <c r="B3256" s="4" t="s">
        <v>593</v>
      </c>
      <c r="C3256" s="1" t="s">
        <v>29</v>
      </c>
      <c r="D3256" t="s">
        <v>621</v>
      </c>
      <c r="E3256" s="8" t="s">
        <v>211</v>
      </c>
      <c r="F3256" s="28" t="s">
        <v>306</v>
      </c>
      <c r="G3256" s="28" t="s">
        <v>306</v>
      </c>
      <c r="H3256" s="12">
        <v>980</v>
      </c>
      <c r="I3256" s="12" t="s">
        <v>306</v>
      </c>
      <c r="J3256" s="12">
        <v>980</v>
      </c>
      <c r="K3256" s="12">
        <f t="shared" si="150"/>
        <v>166.6</v>
      </c>
      <c r="L3256" s="12" t="s">
        <v>309</v>
      </c>
      <c r="M3256" s="23">
        <f t="shared" si="151"/>
        <v>1.6659999999999999</v>
      </c>
      <c r="N3256" s="26">
        <f t="shared" si="152"/>
        <v>102.04081632653062</v>
      </c>
      <c r="O3256" s="14" t="s">
        <v>857</v>
      </c>
    </row>
    <row r="3257" spans="1:15" x14ac:dyDescent="0.2">
      <c r="A3257" s="1" t="s">
        <v>485</v>
      </c>
      <c r="B3257" s="4" t="s">
        <v>593</v>
      </c>
      <c r="C3257" s="1" t="s">
        <v>29</v>
      </c>
      <c r="D3257" t="s">
        <v>622</v>
      </c>
      <c r="E3257" s="8" t="s">
        <v>612</v>
      </c>
      <c r="F3257" s="28" t="s">
        <v>306</v>
      </c>
      <c r="G3257" s="28" t="s">
        <v>306</v>
      </c>
      <c r="H3257" s="12">
        <v>980</v>
      </c>
      <c r="I3257" s="12" t="s">
        <v>306</v>
      </c>
      <c r="J3257" s="12">
        <v>980</v>
      </c>
      <c r="K3257" s="12">
        <f t="shared" si="150"/>
        <v>166.6</v>
      </c>
      <c r="L3257" s="12" t="s">
        <v>309</v>
      </c>
      <c r="M3257" s="23">
        <f t="shared" si="151"/>
        <v>1.6659999999999999</v>
      </c>
      <c r="N3257" s="26">
        <f t="shared" si="152"/>
        <v>102.04081632653062</v>
      </c>
      <c r="O3257" s="14" t="s">
        <v>858</v>
      </c>
    </row>
    <row r="3258" spans="1:15" x14ac:dyDescent="0.2">
      <c r="A3258" s="1">
        <v>753691</v>
      </c>
      <c r="B3258" s="4">
        <v>41841</v>
      </c>
      <c r="C3258" s="1" t="s">
        <v>8</v>
      </c>
      <c r="D3258" t="s">
        <v>186</v>
      </c>
      <c r="E3258" s="8" t="s">
        <v>75</v>
      </c>
      <c r="F3258" s="27">
        <v>228.666666666667</v>
      </c>
      <c r="G3258" s="28" t="s">
        <v>306</v>
      </c>
      <c r="H3258" s="12" t="s">
        <v>306</v>
      </c>
      <c r="I3258" s="12">
        <v>950</v>
      </c>
      <c r="J3258" s="12">
        <v>950</v>
      </c>
      <c r="K3258" s="12">
        <f t="shared" si="150"/>
        <v>161.5</v>
      </c>
      <c r="L3258" s="5" t="s">
        <v>309</v>
      </c>
      <c r="M3258" s="23">
        <f t="shared" si="151"/>
        <v>1.615</v>
      </c>
      <c r="N3258" s="26">
        <f t="shared" si="152"/>
        <v>105.26315789473684</v>
      </c>
      <c r="O3258" s="14" t="s">
        <v>311</v>
      </c>
    </row>
    <row r="3259" spans="1:15" x14ac:dyDescent="0.2">
      <c r="A3259" s="1">
        <v>722111</v>
      </c>
      <c r="B3259" s="4">
        <v>41533</v>
      </c>
      <c r="C3259" s="1" t="s">
        <v>14</v>
      </c>
      <c r="D3259" t="s">
        <v>72</v>
      </c>
      <c r="E3259" s="8" t="s">
        <v>70</v>
      </c>
      <c r="F3259" s="27">
        <v>390</v>
      </c>
      <c r="G3259" s="28" t="s">
        <v>306</v>
      </c>
      <c r="H3259" s="12">
        <v>865</v>
      </c>
      <c r="I3259" s="12" t="s">
        <v>306</v>
      </c>
      <c r="J3259" s="12">
        <v>865</v>
      </c>
      <c r="K3259" s="12">
        <f t="shared" si="150"/>
        <v>147.05000000000001</v>
      </c>
      <c r="L3259" s="5" t="s">
        <v>309</v>
      </c>
      <c r="M3259" s="23">
        <f t="shared" si="151"/>
        <v>1.4705000000000001</v>
      </c>
      <c r="N3259" s="26">
        <f t="shared" si="152"/>
        <v>115.60693641618496</v>
      </c>
      <c r="O3259" s="14" t="s">
        <v>311</v>
      </c>
    </row>
    <row r="3260" spans="1:15" x14ac:dyDescent="0.2">
      <c r="A3260" s="1">
        <v>728611</v>
      </c>
      <c r="B3260" s="4">
        <v>41515</v>
      </c>
      <c r="C3260" s="1" t="s">
        <v>3</v>
      </c>
      <c r="D3260" t="s">
        <v>239</v>
      </c>
      <c r="E3260" s="8" t="s">
        <v>108</v>
      </c>
      <c r="F3260" s="27">
        <v>327.5</v>
      </c>
      <c r="G3260" s="28" t="s">
        <v>306</v>
      </c>
      <c r="H3260" s="12">
        <v>446</v>
      </c>
      <c r="I3260" s="12">
        <v>365</v>
      </c>
      <c r="J3260" s="12">
        <v>811</v>
      </c>
      <c r="K3260" s="12">
        <f t="shared" si="150"/>
        <v>137.87</v>
      </c>
      <c r="L3260" s="5" t="s">
        <v>309</v>
      </c>
      <c r="M3260" s="23">
        <f t="shared" si="151"/>
        <v>1.3787</v>
      </c>
      <c r="N3260" s="26">
        <f t="shared" si="152"/>
        <v>123.30456226880395</v>
      </c>
      <c r="O3260" s="14" t="s">
        <v>311</v>
      </c>
    </row>
    <row r="3261" spans="1:15" x14ac:dyDescent="0.2">
      <c r="A3261" s="1">
        <v>717711</v>
      </c>
      <c r="B3261" s="4">
        <v>41465</v>
      </c>
      <c r="C3261" s="1" t="s">
        <v>3</v>
      </c>
      <c r="D3261" t="s">
        <v>249</v>
      </c>
      <c r="E3261" s="8" t="s">
        <v>111</v>
      </c>
      <c r="F3261" s="27">
        <v>415</v>
      </c>
      <c r="G3261" s="28" t="s">
        <v>306</v>
      </c>
      <c r="H3261" s="12">
        <v>713</v>
      </c>
      <c r="I3261" s="12" t="s">
        <v>306</v>
      </c>
      <c r="J3261" s="12">
        <v>713</v>
      </c>
      <c r="K3261" s="12">
        <f t="shared" si="150"/>
        <v>121.21</v>
      </c>
      <c r="L3261" s="5" t="s">
        <v>309</v>
      </c>
      <c r="M3261" s="23">
        <f t="shared" si="151"/>
        <v>1.2121</v>
      </c>
      <c r="N3261" s="26">
        <f t="shared" si="152"/>
        <v>140.25245441795232</v>
      </c>
      <c r="O3261" s="14" t="s">
        <v>311</v>
      </c>
    </row>
    <row r="3262" spans="1:15" x14ac:dyDescent="0.2">
      <c r="A3262" s="1" t="s">
        <v>485</v>
      </c>
      <c r="B3262" s="4" t="s">
        <v>535</v>
      </c>
      <c r="C3262" s="1" t="s">
        <v>44</v>
      </c>
      <c r="D3262" t="s">
        <v>585</v>
      </c>
      <c r="E3262" s="8" t="s">
        <v>409</v>
      </c>
      <c r="F3262" s="28" t="s">
        <v>306</v>
      </c>
      <c r="G3262" s="28" t="s">
        <v>306</v>
      </c>
      <c r="H3262" s="12">
        <v>570</v>
      </c>
      <c r="I3262" s="12" t="s">
        <v>306</v>
      </c>
      <c r="J3262" s="12">
        <v>570</v>
      </c>
      <c r="K3262" s="12">
        <f t="shared" si="150"/>
        <v>96.899999999999991</v>
      </c>
      <c r="L3262" s="12" t="s">
        <v>309</v>
      </c>
      <c r="M3262" s="23">
        <f t="shared" si="151"/>
        <v>0.96899999999999986</v>
      </c>
      <c r="N3262" s="26">
        <f t="shared" si="152"/>
        <v>175.43859649122805</v>
      </c>
      <c r="O3262" s="14" t="s">
        <v>859</v>
      </c>
    </row>
    <row r="3263" spans="1:15" x14ac:dyDescent="0.2">
      <c r="A3263" s="1" t="s">
        <v>485</v>
      </c>
      <c r="B3263" s="4" t="s">
        <v>531</v>
      </c>
      <c r="C3263" s="1" t="s">
        <v>1</v>
      </c>
      <c r="D3263" t="s">
        <v>559</v>
      </c>
      <c r="E3263" s="8" t="s">
        <v>574</v>
      </c>
      <c r="F3263" s="28" t="s">
        <v>306</v>
      </c>
      <c r="G3263" s="28" t="s">
        <v>306</v>
      </c>
      <c r="H3263" s="12">
        <v>570</v>
      </c>
      <c r="I3263" s="12" t="s">
        <v>306</v>
      </c>
      <c r="J3263" s="12">
        <v>570</v>
      </c>
      <c r="K3263" s="12">
        <f t="shared" si="150"/>
        <v>96.899999999999991</v>
      </c>
      <c r="L3263" s="12" t="s">
        <v>309</v>
      </c>
      <c r="M3263" s="23">
        <f t="shared" si="151"/>
        <v>0.96899999999999986</v>
      </c>
      <c r="N3263" s="26">
        <f t="shared" si="152"/>
        <v>175.43859649122805</v>
      </c>
      <c r="O3263" s="14" t="s">
        <v>860</v>
      </c>
    </row>
    <row r="3264" spans="1:15" x14ac:dyDescent="0.2">
      <c r="A3264" s="1" t="s">
        <v>485</v>
      </c>
      <c r="B3264" s="4" t="s">
        <v>531</v>
      </c>
      <c r="C3264" s="1" t="s">
        <v>1</v>
      </c>
      <c r="D3264" t="s">
        <v>610</v>
      </c>
      <c r="E3264" s="8" t="s">
        <v>125</v>
      </c>
      <c r="F3264" s="28" t="s">
        <v>306</v>
      </c>
      <c r="G3264" s="28" t="s">
        <v>306</v>
      </c>
      <c r="H3264" s="12">
        <v>560</v>
      </c>
      <c r="I3264" s="12" t="s">
        <v>306</v>
      </c>
      <c r="J3264" s="12">
        <v>560</v>
      </c>
      <c r="K3264" s="12">
        <f t="shared" si="150"/>
        <v>95.2</v>
      </c>
      <c r="L3264" s="12" t="s">
        <v>309</v>
      </c>
      <c r="M3264" s="23">
        <f t="shared" si="151"/>
        <v>0.95200000000000007</v>
      </c>
      <c r="N3264" s="26">
        <f t="shared" si="152"/>
        <v>178.57142857142858</v>
      </c>
      <c r="O3264" s="14" t="s">
        <v>861</v>
      </c>
    </row>
    <row r="3265" spans="1:15" x14ac:dyDescent="0.2">
      <c r="A3265" s="1" t="s">
        <v>485</v>
      </c>
      <c r="B3265" s="4" t="s">
        <v>535</v>
      </c>
      <c r="C3265" s="1" t="s">
        <v>44</v>
      </c>
      <c r="D3265" t="s">
        <v>568</v>
      </c>
      <c r="E3265" s="8" t="s">
        <v>409</v>
      </c>
      <c r="F3265" s="28" t="s">
        <v>306</v>
      </c>
      <c r="G3265" s="28" t="s">
        <v>306</v>
      </c>
      <c r="H3265" s="12">
        <v>440</v>
      </c>
      <c r="I3265" s="12" t="s">
        <v>306</v>
      </c>
      <c r="J3265" s="12">
        <v>440</v>
      </c>
      <c r="K3265" s="12">
        <f t="shared" si="150"/>
        <v>74.8</v>
      </c>
      <c r="L3265" s="12" t="s">
        <v>309</v>
      </c>
      <c r="M3265" s="23">
        <f t="shared" si="151"/>
        <v>0.748</v>
      </c>
      <c r="N3265" s="26">
        <f t="shared" si="152"/>
        <v>227.27272727272725</v>
      </c>
      <c r="O3265" s="14" t="s">
        <v>862</v>
      </c>
    </row>
    <row r="3266" spans="1:15" x14ac:dyDescent="0.2">
      <c r="A3266" s="1">
        <v>749031</v>
      </c>
      <c r="B3266" s="4">
        <v>41827</v>
      </c>
      <c r="C3266" s="1" t="s">
        <v>48</v>
      </c>
      <c r="D3266" t="s">
        <v>107</v>
      </c>
      <c r="E3266" s="8" t="s">
        <v>108</v>
      </c>
      <c r="F3266" s="27">
        <v>331.5</v>
      </c>
      <c r="G3266" s="28" t="s">
        <v>306</v>
      </c>
      <c r="H3266" s="12">
        <v>425</v>
      </c>
      <c r="I3266" s="12" t="s">
        <v>306</v>
      </c>
      <c r="J3266" s="12">
        <v>425</v>
      </c>
      <c r="K3266" s="12">
        <f t="shared" si="150"/>
        <v>72.25</v>
      </c>
      <c r="L3266" s="5" t="s">
        <v>309</v>
      </c>
      <c r="M3266" s="23">
        <f t="shared" si="151"/>
        <v>0.72250000000000003</v>
      </c>
      <c r="N3266" s="26">
        <f t="shared" si="152"/>
        <v>235.29411764705881</v>
      </c>
      <c r="O3266" s="14" t="s">
        <v>311</v>
      </c>
    </row>
    <row r="3267" spans="1:15" x14ac:dyDescent="0.2">
      <c r="G3267" s="28"/>
      <c r="L3267" s="5"/>
      <c r="N3267" s="26"/>
      <c r="O3267" s="14"/>
    </row>
    <row r="3268" spans="1:15" x14ac:dyDescent="0.2">
      <c r="G3268" s="28"/>
      <c r="J3268" s="12">
        <f>SUM(J5:J3267)</f>
        <v>304002854.1132623</v>
      </c>
      <c r="L3268" s="5"/>
      <c r="N3268" s="26"/>
      <c r="O3268" s="14"/>
    </row>
    <row r="3269" spans="1:15" x14ac:dyDescent="0.2">
      <c r="G3269" s="28"/>
      <c r="J3269" s="12" t="s">
        <v>914</v>
      </c>
      <c r="L3269" s="5"/>
      <c r="N3269" s="26"/>
      <c r="O3269" s="14"/>
    </row>
    <row r="3270" spans="1:15" x14ac:dyDescent="0.2">
      <c r="G3270" s="28"/>
      <c r="L3270" s="5"/>
      <c r="N3270" s="26"/>
      <c r="O3270" s="14"/>
    </row>
    <row r="3271" spans="1:15" x14ac:dyDescent="0.2">
      <c r="B3271" s="32" t="s">
        <v>886</v>
      </c>
    </row>
    <row r="3272" spans="1:15" x14ac:dyDescent="0.2">
      <c r="B3272" s="31" t="s">
        <v>885</v>
      </c>
    </row>
    <row r="3273" spans="1:15" x14ac:dyDescent="0.2">
      <c r="G3273" s="28"/>
      <c r="L3273" s="5"/>
      <c r="N3273" s="26"/>
      <c r="O3273" s="14"/>
    </row>
    <row r="3274" spans="1:15" x14ac:dyDescent="0.2">
      <c r="B3274" s="30" t="s">
        <v>915</v>
      </c>
      <c r="G3274" s="28"/>
      <c r="L3274" s="5"/>
      <c r="N3274" s="26"/>
      <c r="O3274" s="14"/>
    </row>
    <row r="3276" spans="1:15" x14ac:dyDescent="0.2">
      <c r="B3276" s="32"/>
    </row>
    <row r="3277" spans="1:15" x14ac:dyDescent="0.2">
      <c r="B3277" s="31"/>
    </row>
  </sheetData>
  <sortState xmlns:xlrd2="http://schemas.microsoft.com/office/spreadsheetml/2017/richdata2" ref="A5:O3274">
    <sortCondition descending="1" ref="J5:J3274"/>
    <sortCondition ref="E5:E327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4"/>
  <sheetViews>
    <sheetView workbookViewId="0"/>
  </sheetViews>
  <sheetFormatPr defaultRowHeight="12.75" x14ac:dyDescent="0.2"/>
  <cols>
    <col min="2" max="2" width="138.42578125" customWidth="1"/>
  </cols>
  <sheetData>
    <row r="1" spans="1:2" ht="51.75" customHeight="1" x14ac:dyDescent="0.25">
      <c r="B1" s="19" t="s">
        <v>310</v>
      </c>
    </row>
    <row r="2" spans="1:2" x14ac:dyDescent="0.2">
      <c r="A2">
        <v>1</v>
      </c>
      <c r="B2" s="15" t="s">
        <v>490</v>
      </c>
    </row>
    <row r="3" spans="1:2" x14ac:dyDescent="0.2">
      <c r="A3">
        <v>2</v>
      </c>
      <c r="B3" s="15" t="s">
        <v>494</v>
      </c>
    </row>
    <row r="4" spans="1:2" ht="25.5" x14ac:dyDescent="0.2">
      <c r="A4">
        <v>3</v>
      </c>
      <c r="B4" s="16" t="s">
        <v>499</v>
      </c>
    </row>
    <row r="5" spans="1:2" x14ac:dyDescent="0.2">
      <c r="A5">
        <v>4</v>
      </c>
      <c r="B5" s="16" t="s">
        <v>503</v>
      </c>
    </row>
    <row r="6" spans="1:2" x14ac:dyDescent="0.2">
      <c r="A6">
        <v>5</v>
      </c>
      <c r="B6" s="15" t="s">
        <v>494</v>
      </c>
    </row>
    <row r="7" spans="1:2" ht="25.5" x14ac:dyDescent="0.2">
      <c r="A7">
        <v>6</v>
      </c>
      <c r="B7" s="16" t="s">
        <v>499</v>
      </c>
    </row>
    <row r="8" spans="1:2" ht="25.5" x14ac:dyDescent="0.2">
      <c r="A8">
        <v>7</v>
      </c>
      <c r="B8" s="16" t="s">
        <v>499</v>
      </c>
    </row>
    <row r="9" spans="1:2" x14ac:dyDescent="0.2">
      <c r="A9">
        <v>8</v>
      </c>
      <c r="B9" s="15" t="s">
        <v>494</v>
      </c>
    </row>
    <row r="10" spans="1:2" ht="25.5" x14ac:dyDescent="0.2">
      <c r="A10">
        <v>9</v>
      </c>
      <c r="B10" s="16" t="s">
        <v>499</v>
      </c>
    </row>
    <row r="11" spans="1:2" x14ac:dyDescent="0.2">
      <c r="A11">
        <v>10</v>
      </c>
      <c r="B11" s="15" t="s">
        <v>494</v>
      </c>
    </row>
    <row r="12" spans="1:2" ht="25.5" x14ac:dyDescent="0.2">
      <c r="A12">
        <v>11</v>
      </c>
      <c r="B12" s="16" t="s">
        <v>499</v>
      </c>
    </row>
    <row r="13" spans="1:2" x14ac:dyDescent="0.2">
      <c r="A13">
        <v>12</v>
      </c>
      <c r="B13" s="15" t="s">
        <v>494</v>
      </c>
    </row>
    <row r="14" spans="1:2" ht="25.5" x14ac:dyDescent="0.2">
      <c r="A14">
        <v>13</v>
      </c>
      <c r="B14" s="16" t="s">
        <v>499</v>
      </c>
    </row>
    <row r="15" spans="1:2" ht="25.5" x14ac:dyDescent="0.2">
      <c r="A15">
        <v>14</v>
      </c>
      <c r="B15" s="16" t="s">
        <v>499</v>
      </c>
    </row>
    <row r="16" spans="1:2" ht="38.25" x14ac:dyDescent="0.2">
      <c r="A16">
        <v>15</v>
      </c>
      <c r="B16" s="17" t="s">
        <v>525</v>
      </c>
    </row>
    <row r="17" spans="1:2" ht="25.5" x14ac:dyDescent="0.2">
      <c r="A17">
        <v>16</v>
      </c>
      <c r="B17" s="16" t="s">
        <v>499</v>
      </c>
    </row>
    <row r="18" spans="1:2" ht="25.5" x14ac:dyDescent="0.2">
      <c r="A18">
        <v>17</v>
      </c>
      <c r="B18" s="16" t="s">
        <v>499</v>
      </c>
    </row>
    <row r="19" spans="1:2" ht="25.5" x14ac:dyDescent="0.2">
      <c r="A19">
        <v>18</v>
      </c>
      <c r="B19" s="16" t="s">
        <v>499</v>
      </c>
    </row>
    <row r="20" spans="1:2" x14ac:dyDescent="0.2">
      <c r="A20">
        <v>19</v>
      </c>
      <c r="B20" s="15" t="s">
        <v>494</v>
      </c>
    </row>
    <row r="21" spans="1:2" x14ac:dyDescent="0.2">
      <c r="A21">
        <v>20</v>
      </c>
      <c r="B21" s="16" t="s">
        <v>534</v>
      </c>
    </row>
    <row r="22" spans="1:2" x14ac:dyDescent="0.2">
      <c r="A22">
        <v>21</v>
      </c>
      <c r="B22" s="15" t="s">
        <v>538</v>
      </c>
    </row>
    <row r="23" spans="1:2" x14ac:dyDescent="0.2">
      <c r="A23">
        <v>22</v>
      </c>
      <c r="B23" s="15" t="s">
        <v>538</v>
      </c>
    </row>
    <row r="24" spans="1:2" x14ac:dyDescent="0.2">
      <c r="A24">
        <v>23</v>
      </c>
      <c r="B24" s="15" t="s">
        <v>538</v>
      </c>
    </row>
    <row r="25" spans="1:2" x14ac:dyDescent="0.2">
      <c r="A25">
        <v>24</v>
      </c>
      <c r="B25" s="15" t="s">
        <v>538</v>
      </c>
    </row>
    <row r="26" spans="1:2" x14ac:dyDescent="0.2">
      <c r="A26">
        <v>25</v>
      </c>
      <c r="B26" s="16" t="s">
        <v>534</v>
      </c>
    </row>
    <row r="27" spans="1:2" x14ac:dyDescent="0.2">
      <c r="A27">
        <v>26</v>
      </c>
      <c r="B27" s="16" t="s">
        <v>534</v>
      </c>
    </row>
    <row r="28" spans="1:2" x14ac:dyDescent="0.2">
      <c r="A28">
        <v>27</v>
      </c>
      <c r="B28" s="16" t="s">
        <v>534</v>
      </c>
    </row>
    <row r="29" spans="1:2" ht="38.25" x14ac:dyDescent="0.2">
      <c r="A29">
        <v>28</v>
      </c>
      <c r="B29" s="17" t="s">
        <v>525</v>
      </c>
    </row>
    <row r="30" spans="1:2" x14ac:dyDescent="0.2">
      <c r="A30">
        <v>29</v>
      </c>
      <c r="B30" s="16" t="s">
        <v>547</v>
      </c>
    </row>
    <row r="31" spans="1:2" x14ac:dyDescent="0.2">
      <c r="A31">
        <v>30</v>
      </c>
      <c r="B31" s="16" t="s">
        <v>547</v>
      </c>
    </row>
    <row r="32" spans="1:2" x14ac:dyDescent="0.2">
      <c r="A32">
        <v>31</v>
      </c>
      <c r="B32" s="16" t="s">
        <v>534</v>
      </c>
    </row>
    <row r="33" spans="1:2" ht="38.25" x14ac:dyDescent="0.2">
      <c r="A33">
        <v>32</v>
      </c>
      <c r="B33" s="17" t="s">
        <v>525</v>
      </c>
    </row>
    <row r="34" spans="1:2" x14ac:dyDescent="0.2">
      <c r="A34">
        <v>33</v>
      </c>
      <c r="B34" s="15" t="s">
        <v>538</v>
      </c>
    </row>
    <row r="35" spans="1:2" ht="38.25" x14ac:dyDescent="0.2">
      <c r="A35">
        <v>34</v>
      </c>
      <c r="B35" s="17" t="s">
        <v>525</v>
      </c>
    </row>
    <row r="36" spans="1:2" x14ac:dyDescent="0.2">
      <c r="A36">
        <v>35</v>
      </c>
      <c r="B36" s="16" t="s">
        <v>534</v>
      </c>
    </row>
    <row r="37" spans="1:2" x14ac:dyDescent="0.2">
      <c r="A37">
        <v>36</v>
      </c>
      <c r="B37" s="15" t="s">
        <v>538</v>
      </c>
    </row>
    <row r="38" spans="1:2" x14ac:dyDescent="0.2">
      <c r="A38">
        <v>37</v>
      </c>
      <c r="B38" s="16" t="s">
        <v>534</v>
      </c>
    </row>
    <row r="39" spans="1:2" x14ac:dyDescent="0.2">
      <c r="A39">
        <v>38</v>
      </c>
      <c r="B39" s="16" t="s">
        <v>547</v>
      </c>
    </row>
    <row r="40" spans="1:2" x14ac:dyDescent="0.2">
      <c r="A40">
        <v>39</v>
      </c>
      <c r="B40" s="16" t="s">
        <v>534</v>
      </c>
    </row>
    <row r="41" spans="1:2" ht="38.25" x14ac:dyDescent="0.2">
      <c r="A41">
        <v>40</v>
      </c>
      <c r="B41" s="17" t="s">
        <v>525</v>
      </c>
    </row>
    <row r="42" spans="1:2" x14ac:dyDescent="0.2">
      <c r="A42">
        <v>41</v>
      </c>
      <c r="B42" s="15" t="s">
        <v>538</v>
      </c>
    </row>
    <row r="43" spans="1:2" x14ac:dyDescent="0.2">
      <c r="A43">
        <v>42</v>
      </c>
      <c r="B43" s="15" t="s">
        <v>538</v>
      </c>
    </row>
    <row r="44" spans="1:2" x14ac:dyDescent="0.2">
      <c r="A44">
        <v>43</v>
      </c>
      <c r="B44" s="16" t="s">
        <v>534</v>
      </c>
    </row>
    <row r="45" spans="1:2" x14ac:dyDescent="0.2">
      <c r="A45">
        <v>44</v>
      </c>
      <c r="B45" s="16" t="s">
        <v>534</v>
      </c>
    </row>
    <row r="46" spans="1:2" x14ac:dyDescent="0.2">
      <c r="A46">
        <v>45</v>
      </c>
      <c r="B46" s="15" t="s">
        <v>538</v>
      </c>
    </row>
    <row r="47" spans="1:2" x14ac:dyDescent="0.2">
      <c r="A47">
        <v>46</v>
      </c>
      <c r="B47" s="16" t="s">
        <v>534</v>
      </c>
    </row>
    <row r="48" spans="1:2" x14ac:dyDescent="0.2">
      <c r="A48">
        <v>47</v>
      </c>
      <c r="B48" s="15" t="s">
        <v>538</v>
      </c>
    </row>
    <row r="49" spans="1:2" ht="38.25" x14ac:dyDescent="0.2">
      <c r="A49">
        <v>48</v>
      </c>
      <c r="B49" s="17" t="s">
        <v>525</v>
      </c>
    </row>
    <row r="50" spans="1:2" ht="38.25" x14ac:dyDescent="0.2">
      <c r="A50">
        <v>49</v>
      </c>
      <c r="B50" s="17" t="s">
        <v>525</v>
      </c>
    </row>
    <row r="51" spans="1:2" x14ac:dyDescent="0.2">
      <c r="A51">
        <v>50</v>
      </c>
      <c r="B51" s="16" t="s">
        <v>534</v>
      </c>
    </row>
    <row r="52" spans="1:2" ht="38.25" x14ac:dyDescent="0.2">
      <c r="A52">
        <v>51</v>
      </c>
      <c r="B52" s="17" t="s">
        <v>525</v>
      </c>
    </row>
    <row r="53" spans="1:2" x14ac:dyDescent="0.2">
      <c r="A53">
        <v>52</v>
      </c>
      <c r="B53" s="16" t="s">
        <v>534</v>
      </c>
    </row>
    <row r="54" spans="1:2" x14ac:dyDescent="0.2">
      <c r="A54">
        <v>53</v>
      </c>
      <c r="B54" s="16" t="s">
        <v>534</v>
      </c>
    </row>
    <row r="55" spans="1:2" ht="38.25" x14ac:dyDescent="0.2">
      <c r="A55">
        <v>54</v>
      </c>
      <c r="B55" s="17" t="s">
        <v>525</v>
      </c>
    </row>
    <row r="56" spans="1:2" x14ac:dyDescent="0.2">
      <c r="A56">
        <v>55</v>
      </c>
      <c r="B56" s="16" t="s">
        <v>534</v>
      </c>
    </row>
    <row r="57" spans="1:2" x14ac:dyDescent="0.2">
      <c r="A57">
        <v>56</v>
      </c>
      <c r="B57" s="15" t="s">
        <v>490</v>
      </c>
    </row>
    <row r="58" spans="1:2" x14ac:dyDescent="0.2">
      <c r="A58">
        <v>57</v>
      </c>
      <c r="B58" s="15" t="s">
        <v>538</v>
      </c>
    </row>
    <row r="59" spans="1:2" x14ac:dyDescent="0.2">
      <c r="A59">
        <v>58</v>
      </c>
      <c r="B59" s="15" t="s">
        <v>494</v>
      </c>
    </row>
    <row r="60" spans="1:2" x14ac:dyDescent="0.2">
      <c r="A60">
        <v>59</v>
      </c>
      <c r="B60" s="15" t="s">
        <v>538</v>
      </c>
    </row>
    <row r="61" spans="1:2" x14ac:dyDescent="0.2">
      <c r="A61">
        <v>60</v>
      </c>
      <c r="B61" s="16" t="s">
        <v>534</v>
      </c>
    </row>
    <row r="62" spans="1:2" x14ac:dyDescent="0.2">
      <c r="A62">
        <v>61</v>
      </c>
      <c r="B62" s="15" t="s">
        <v>538</v>
      </c>
    </row>
    <row r="63" spans="1:2" x14ac:dyDescent="0.2">
      <c r="A63">
        <v>62</v>
      </c>
      <c r="B63" s="15" t="s">
        <v>538</v>
      </c>
    </row>
    <row r="64" spans="1:2" ht="38.25" x14ac:dyDescent="0.2">
      <c r="A64">
        <v>63</v>
      </c>
      <c r="B64" s="17" t="s">
        <v>525</v>
      </c>
    </row>
    <row r="65" spans="1:2" x14ac:dyDescent="0.2">
      <c r="A65">
        <v>64</v>
      </c>
      <c r="B65" s="16" t="s">
        <v>534</v>
      </c>
    </row>
    <row r="66" spans="1:2" x14ac:dyDescent="0.2">
      <c r="A66">
        <v>65</v>
      </c>
      <c r="B66" s="16" t="s">
        <v>534</v>
      </c>
    </row>
    <row r="67" spans="1:2" x14ac:dyDescent="0.2">
      <c r="A67">
        <v>66</v>
      </c>
      <c r="B67" s="16" t="s">
        <v>534</v>
      </c>
    </row>
    <row r="68" spans="1:2" x14ac:dyDescent="0.2">
      <c r="A68">
        <v>67</v>
      </c>
      <c r="B68" s="16" t="s">
        <v>534</v>
      </c>
    </row>
    <row r="69" spans="1:2" x14ac:dyDescent="0.2">
      <c r="A69">
        <v>68</v>
      </c>
      <c r="B69" s="16" t="s">
        <v>534</v>
      </c>
    </row>
    <row r="70" spans="1:2" x14ac:dyDescent="0.2">
      <c r="A70">
        <v>69</v>
      </c>
      <c r="B70" s="16" t="s">
        <v>534</v>
      </c>
    </row>
    <row r="71" spans="1:2" ht="38.25" x14ac:dyDescent="0.2">
      <c r="A71">
        <v>70</v>
      </c>
      <c r="B71" s="17" t="s">
        <v>525</v>
      </c>
    </row>
    <row r="72" spans="1:2" x14ac:dyDescent="0.2">
      <c r="A72">
        <v>71</v>
      </c>
      <c r="B72" s="16" t="s">
        <v>534</v>
      </c>
    </row>
    <row r="73" spans="1:2" x14ac:dyDescent="0.2">
      <c r="A73">
        <v>72</v>
      </c>
      <c r="B73" s="15" t="s">
        <v>538</v>
      </c>
    </row>
    <row r="74" spans="1:2" x14ac:dyDescent="0.2">
      <c r="A74">
        <v>73</v>
      </c>
      <c r="B74" s="16" t="s">
        <v>534</v>
      </c>
    </row>
    <row r="75" spans="1:2" x14ac:dyDescent="0.2">
      <c r="A75">
        <v>74</v>
      </c>
      <c r="B75" s="16" t="s">
        <v>534</v>
      </c>
    </row>
    <row r="76" spans="1:2" x14ac:dyDescent="0.2">
      <c r="A76">
        <v>75</v>
      </c>
      <c r="B76" s="16" t="s">
        <v>534</v>
      </c>
    </row>
    <row r="77" spans="1:2" ht="38.25" x14ac:dyDescent="0.2">
      <c r="A77">
        <v>76</v>
      </c>
      <c r="B77" s="17" t="s">
        <v>525</v>
      </c>
    </row>
    <row r="78" spans="1:2" x14ac:dyDescent="0.2">
      <c r="A78">
        <v>77</v>
      </c>
      <c r="B78" s="16" t="s">
        <v>534</v>
      </c>
    </row>
    <row r="79" spans="1:2" x14ac:dyDescent="0.2">
      <c r="A79">
        <v>78</v>
      </c>
      <c r="B79" s="16" t="s">
        <v>534</v>
      </c>
    </row>
    <row r="80" spans="1:2" x14ac:dyDescent="0.2">
      <c r="A80">
        <v>79</v>
      </c>
      <c r="B80" s="16" t="s">
        <v>534</v>
      </c>
    </row>
    <row r="81" spans="1:2" x14ac:dyDescent="0.2">
      <c r="A81">
        <v>80</v>
      </c>
      <c r="B81" s="15" t="s">
        <v>538</v>
      </c>
    </row>
    <row r="82" spans="1:2" x14ac:dyDescent="0.2">
      <c r="A82">
        <v>81</v>
      </c>
      <c r="B82" s="16" t="s">
        <v>534</v>
      </c>
    </row>
    <row r="83" spans="1:2" x14ac:dyDescent="0.2">
      <c r="A83">
        <v>82</v>
      </c>
      <c r="B83" s="16" t="s">
        <v>534</v>
      </c>
    </row>
    <row r="84" spans="1:2" x14ac:dyDescent="0.2">
      <c r="A84">
        <v>83</v>
      </c>
      <c r="B84" s="15" t="s">
        <v>538</v>
      </c>
    </row>
    <row r="85" spans="1:2" x14ac:dyDescent="0.2">
      <c r="A85">
        <v>84</v>
      </c>
      <c r="B85" s="16" t="s">
        <v>534</v>
      </c>
    </row>
    <row r="86" spans="1:2" x14ac:dyDescent="0.2">
      <c r="A86">
        <v>85</v>
      </c>
      <c r="B86" s="16" t="s">
        <v>534</v>
      </c>
    </row>
    <row r="87" spans="1:2" x14ac:dyDescent="0.2">
      <c r="A87">
        <v>86</v>
      </c>
      <c r="B87" s="15" t="s">
        <v>538</v>
      </c>
    </row>
    <row r="88" spans="1:2" x14ac:dyDescent="0.2">
      <c r="A88">
        <v>87</v>
      </c>
      <c r="B88" s="16" t="s">
        <v>534</v>
      </c>
    </row>
    <row r="89" spans="1:2" x14ac:dyDescent="0.2">
      <c r="A89">
        <v>88</v>
      </c>
      <c r="B89" s="16" t="s">
        <v>534</v>
      </c>
    </row>
    <row r="90" spans="1:2" x14ac:dyDescent="0.2">
      <c r="A90">
        <v>89</v>
      </c>
      <c r="B90" s="16" t="s">
        <v>534</v>
      </c>
    </row>
    <row r="91" spans="1:2" x14ac:dyDescent="0.2">
      <c r="A91">
        <v>90</v>
      </c>
      <c r="B91" s="15" t="s">
        <v>538</v>
      </c>
    </row>
    <row r="92" spans="1:2" x14ac:dyDescent="0.2">
      <c r="A92">
        <v>91</v>
      </c>
      <c r="B92" s="16" t="s">
        <v>534</v>
      </c>
    </row>
    <row r="93" spans="1:2" x14ac:dyDescent="0.2">
      <c r="A93">
        <v>92</v>
      </c>
      <c r="B93" s="16" t="s">
        <v>534</v>
      </c>
    </row>
    <row r="94" spans="1:2" x14ac:dyDescent="0.2">
      <c r="A94">
        <v>93</v>
      </c>
      <c r="B94" s="16" t="s">
        <v>534</v>
      </c>
    </row>
    <row r="95" spans="1:2" x14ac:dyDescent="0.2">
      <c r="A95">
        <v>94</v>
      </c>
      <c r="B95" s="16" t="s">
        <v>534</v>
      </c>
    </row>
    <row r="96" spans="1:2" ht="25.5" x14ac:dyDescent="0.2">
      <c r="A96">
        <v>95</v>
      </c>
      <c r="B96" s="16" t="s">
        <v>596</v>
      </c>
    </row>
    <row r="97" spans="1:2" x14ac:dyDescent="0.2">
      <c r="A97">
        <v>96</v>
      </c>
      <c r="B97" s="16" t="s">
        <v>534</v>
      </c>
    </row>
    <row r="98" spans="1:2" x14ac:dyDescent="0.2">
      <c r="A98">
        <v>97</v>
      </c>
      <c r="B98" s="16" t="s">
        <v>534</v>
      </c>
    </row>
    <row r="99" spans="1:2" x14ac:dyDescent="0.2">
      <c r="A99">
        <v>98</v>
      </c>
      <c r="B99" s="15" t="s">
        <v>538</v>
      </c>
    </row>
    <row r="100" spans="1:2" x14ac:dyDescent="0.2">
      <c r="A100">
        <v>99</v>
      </c>
      <c r="B100" s="16" t="s">
        <v>534</v>
      </c>
    </row>
    <row r="101" spans="1:2" x14ac:dyDescent="0.2">
      <c r="A101">
        <v>100</v>
      </c>
      <c r="B101" s="16" t="s">
        <v>534</v>
      </c>
    </row>
    <row r="102" spans="1:2" ht="38.25" x14ac:dyDescent="0.2">
      <c r="A102">
        <v>101</v>
      </c>
      <c r="B102" s="17" t="s">
        <v>525</v>
      </c>
    </row>
    <row r="103" spans="1:2" x14ac:dyDescent="0.2">
      <c r="A103">
        <v>102</v>
      </c>
      <c r="B103" s="16" t="s">
        <v>534</v>
      </c>
    </row>
    <row r="104" spans="1:2" x14ac:dyDescent="0.2">
      <c r="A104">
        <v>103</v>
      </c>
      <c r="B104" s="15" t="s">
        <v>538</v>
      </c>
    </row>
    <row r="105" spans="1:2" x14ac:dyDescent="0.2">
      <c r="A105">
        <v>104</v>
      </c>
      <c r="B105" s="16" t="s">
        <v>534</v>
      </c>
    </row>
    <row r="106" spans="1:2" ht="25.5" x14ac:dyDescent="0.2">
      <c r="A106">
        <v>105</v>
      </c>
      <c r="B106" s="16" t="s">
        <v>599</v>
      </c>
    </row>
    <row r="107" spans="1:2" x14ac:dyDescent="0.2">
      <c r="A107">
        <v>106</v>
      </c>
      <c r="B107" s="16" t="s">
        <v>534</v>
      </c>
    </row>
    <row r="108" spans="1:2" x14ac:dyDescent="0.2">
      <c r="A108">
        <v>107</v>
      </c>
      <c r="B108" s="15" t="s">
        <v>538</v>
      </c>
    </row>
    <row r="109" spans="1:2" x14ac:dyDescent="0.2">
      <c r="A109">
        <v>108</v>
      </c>
      <c r="B109" s="16" t="s">
        <v>534</v>
      </c>
    </row>
    <row r="110" spans="1:2" ht="38.25" x14ac:dyDescent="0.2">
      <c r="A110">
        <v>109</v>
      </c>
      <c r="B110" s="17" t="s">
        <v>525</v>
      </c>
    </row>
    <row r="111" spans="1:2" ht="38.25" x14ac:dyDescent="0.2">
      <c r="A111">
        <v>110</v>
      </c>
      <c r="B111" s="17" t="s">
        <v>525</v>
      </c>
    </row>
    <row r="112" spans="1:2" x14ac:dyDescent="0.2">
      <c r="A112">
        <v>111</v>
      </c>
      <c r="B112" s="16" t="s">
        <v>534</v>
      </c>
    </row>
    <row r="113" spans="1:2" ht="25.5" x14ac:dyDescent="0.2">
      <c r="A113">
        <v>112</v>
      </c>
      <c r="B113" s="16" t="s">
        <v>599</v>
      </c>
    </row>
    <row r="114" spans="1:2" ht="25.5" x14ac:dyDescent="0.2">
      <c r="A114">
        <v>113</v>
      </c>
      <c r="B114" s="16" t="s">
        <v>599</v>
      </c>
    </row>
    <row r="115" spans="1:2" x14ac:dyDescent="0.2">
      <c r="A115">
        <v>114</v>
      </c>
      <c r="B115" s="15" t="s">
        <v>538</v>
      </c>
    </row>
    <row r="116" spans="1:2" x14ac:dyDescent="0.2">
      <c r="A116">
        <v>115</v>
      </c>
      <c r="B116" s="16" t="s">
        <v>534</v>
      </c>
    </row>
    <row r="117" spans="1:2" x14ac:dyDescent="0.2">
      <c r="A117">
        <v>116</v>
      </c>
      <c r="B117" s="16" t="s">
        <v>534</v>
      </c>
    </row>
    <row r="118" spans="1:2" x14ac:dyDescent="0.2">
      <c r="A118">
        <v>117</v>
      </c>
      <c r="B118" s="16" t="s">
        <v>534</v>
      </c>
    </row>
    <row r="119" spans="1:2" x14ac:dyDescent="0.2">
      <c r="A119">
        <v>118</v>
      </c>
      <c r="B119" s="16" t="s">
        <v>534</v>
      </c>
    </row>
    <row r="120" spans="1:2" x14ac:dyDescent="0.2">
      <c r="A120">
        <v>119</v>
      </c>
      <c r="B120" s="16" t="s">
        <v>534</v>
      </c>
    </row>
    <row r="121" spans="1:2" ht="38.25" x14ac:dyDescent="0.2">
      <c r="A121">
        <v>120</v>
      </c>
      <c r="B121" s="17" t="s">
        <v>525</v>
      </c>
    </row>
    <row r="122" spans="1:2" ht="25.5" x14ac:dyDescent="0.2">
      <c r="A122">
        <v>121</v>
      </c>
      <c r="B122" s="16" t="s">
        <v>599</v>
      </c>
    </row>
    <row r="123" spans="1:2" x14ac:dyDescent="0.2">
      <c r="A123">
        <v>122</v>
      </c>
      <c r="B123" s="15" t="s">
        <v>538</v>
      </c>
    </row>
    <row r="124" spans="1:2" x14ac:dyDescent="0.2">
      <c r="A124">
        <v>123</v>
      </c>
      <c r="B124" s="15" t="s">
        <v>538</v>
      </c>
    </row>
    <row r="125" spans="1:2" ht="38.25" x14ac:dyDescent="0.2">
      <c r="A125">
        <v>124</v>
      </c>
      <c r="B125" s="17" t="s">
        <v>525</v>
      </c>
    </row>
    <row r="126" spans="1:2" x14ac:dyDescent="0.2">
      <c r="A126">
        <v>125</v>
      </c>
      <c r="B126" s="15" t="s">
        <v>538</v>
      </c>
    </row>
    <row r="127" spans="1:2" x14ac:dyDescent="0.2">
      <c r="A127">
        <v>126</v>
      </c>
      <c r="B127" s="15" t="s">
        <v>538</v>
      </c>
    </row>
    <row r="128" spans="1:2" x14ac:dyDescent="0.2">
      <c r="A128">
        <v>127</v>
      </c>
      <c r="B128" s="16" t="s">
        <v>534</v>
      </c>
    </row>
    <row r="129" spans="1:2" x14ac:dyDescent="0.2">
      <c r="A129">
        <v>128</v>
      </c>
      <c r="B129" s="16" t="s">
        <v>534</v>
      </c>
    </row>
    <row r="130" spans="1:2" x14ac:dyDescent="0.2">
      <c r="A130">
        <v>129</v>
      </c>
      <c r="B130" s="16" t="s">
        <v>534</v>
      </c>
    </row>
    <row r="131" spans="1:2" x14ac:dyDescent="0.2">
      <c r="A131">
        <v>130</v>
      </c>
      <c r="B131" s="16" t="s">
        <v>534</v>
      </c>
    </row>
    <row r="132" spans="1:2" ht="38.25" x14ac:dyDescent="0.2">
      <c r="A132">
        <v>131</v>
      </c>
      <c r="B132" s="17" t="s">
        <v>525</v>
      </c>
    </row>
    <row r="133" spans="1:2" x14ac:dyDescent="0.2">
      <c r="A133">
        <v>132</v>
      </c>
      <c r="B133" s="15" t="s">
        <v>538</v>
      </c>
    </row>
    <row r="134" spans="1:2" ht="25.5" x14ac:dyDescent="0.2">
      <c r="A134">
        <v>133</v>
      </c>
      <c r="B134" s="16" t="s">
        <v>599</v>
      </c>
    </row>
    <row r="135" spans="1:2" ht="25.5" x14ac:dyDescent="0.2">
      <c r="A135">
        <v>134</v>
      </c>
      <c r="B135" s="16" t="s">
        <v>599</v>
      </c>
    </row>
    <row r="136" spans="1:2" ht="25.5" x14ac:dyDescent="0.2">
      <c r="A136">
        <v>135</v>
      </c>
      <c r="B136" s="16" t="s">
        <v>599</v>
      </c>
    </row>
    <row r="137" spans="1:2" ht="25.5" x14ac:dyDescent="0.2">
      <c r="A137">
        <v>136</v>
      </c>
      <c r="B137" s="16" t="s">
        <v>599</v>
      </c>
    </row>
    <row r="138" spans="1:2" ht="25.5" x14ac:dyDescent="0.2">
      <c r="A138">
        <v>137</v>
      </c>
      <c r="B138" s="16" t="s">
        <v>599</v>
      </c>
    </row>
    <row r="139" spans="1:2" x14ac:dyDescent="0.2">
      <c r="A139">
        <v>138</v>
      </c>
      <c r="B139" s="15" t="s">
        <v>538</v>
      </c>
    </row>
    <row r="140" spans="1:2" x14ac:dyDescent="0.2">
      <c r="A140">
        <v>139</v>
      </c>
      <c r="B140" s="16" t="s">
        <v>534</v>
      </c>
    </row>
    <row r="141" spans="1:2" x14ac:dyDescent="0.2">
      <c r="A141">
        <v>140</v>
      </c>
      <c r="B141" s="16" t="s">
        <v>534</v>
      </c>
    </row>
    <row r="142" spans="1:2" x14ac:dyDescent="0.2">
      <c r="A142">
        <v>141</v>
      </c>
      <c r="B142" s="15" t="s">
        <v>538</v>
      </c>
    </row>
    <row r="143" spans="1:2" x14ac:dyDescent="0.2">
      <c r="A143">
        <v>142</v>
      </c>
      <c r="B143" s="15" t="s">
        <v>625</v>
      </c>
    </row>
    <row r="144" spans="1:2" ht="63.75" x14ac:dyDescent="0.2">
      <c r="A144">
        <v>143</v>
      </c>
      <c r="B144" s="17" t="s">
        <v>627</v>
      </c>
    </row>
    <row r="145" spans="1:2" ht="63.75" x14ac:dyDescent="0.2">
      <c r="A145">
        <v>144</v>
      </c>
      <c r="B145" s="17" t="s">
        <v>627</v>
      </c>
    </row>
    <row r="146" spans="1:2" ht="63.75" x14ac:dyDescent="0.2">
      <c r="A146">
        <v>145</v>
      </c>
      <c r="B146" s="17" t="s">
        <v>627</v>
      </c>
    </row>
    <row r="147" spans="1:2" ht="63.75" x14ac:dyDescent="0.2">
      <c r="A147">
        <v>146</v>
      </c>
      <c r="B147" s="17" t="s">
        <v>627</v>
      </c>
    </row>
    <row r="148" spans="1:2" ht="63.75" x14ac:dyDescent="0.2">
      <c r="A148">
        <v>147</v>
      </c>
      <c r="B148" s="17" t="s">
        <v>627</v>
      </c>
    </row>
    <row r="149" spans="1:2" ht="63.75" x14ac:dyDescent="0.2">
      <c r="A149">
        <v>148</v>
      </c>
      <c r="B149" s="17" t="s">
        <v>627</v>
      </c>
    </row>
    <row r="150" spans="1:2" ht="63.75" x14ac:dyDescent="0.2">
      <c r="A150">
        <v>149</v>
      </c>
      <c r="B150" s="17" t="s">
        <v>627</v>
      </c>
    </row>
    <row r="151" spans="1:2" ht="63.75" x14ac:dyDescent="0.2">
      <c r="A151">
        <v>150</v>
      </c>
      <c r="B151" s="17" t="s">
        <v>627</v>
      </c>
    </row>
    <row r="152" spans="1:2" ht="63.75" x14ac:dyDescent="0.2">
      <c r="A152">
        <v>151</v>
      </c>
      <c r="B152" s="17" t="s">
        <v>627</v>
      </c>
    </row>
    <row r="153" spans="1:2" ht="63.75" x14ac:dyDescent="0.2">
      <c r="A153">
        <v>152</v>
      </c>
      <c r="B153" s="17" t="s">
        <v>627</v>
      </c>
    </row>
    <row r="154" spans="1:2" ht="63.75" x14ac:dyDescent="0.2">
      <c r="A154">
        <v>153</v>
      </c>
      <c r="B154" s="17" t="s">
        <v>627</v>
      </c>
    </row>
    <row r="155" spans="1:2" ht="63.75" x14ac:dyDescent="0.2">
      <c r="A155">
        <v>154</v>
      </c>
      <c r="B155" s="17" t="s">
        <v>627</v>
      </c>
    </row>
    <row r="156" spans="1:2" ht="63.75" x14ac:dyDescent="0.2">
      <c r="A156">
        <v>155</v>
      </c>
      <c r="B156" s="17" t="s">
        <v>627</v>
      </c>
    </row>
    <row r="157" spans="1:2" ht="63.75" x14ac:dyDescent="0.2">
      <c r="A157">
        <v>156</v>
      </c>
      <c r="B157" s="17" t="s">
        <v>627</v>
      </c>
    </row>
    <row r="158" spans="1:2" ht="63.75" x14ac:dyDescent="0.2">
      <c r="A158">
        <v>157</v>
      </c>
      <c r="B158" s="17" t="s">
        <v>627</v>
      </c>
    </row>
    <row r="159" spans="1:2" ht="63.75" x14ac:dyDescent="0.2">
      <c r="A159">
        <v>158</v>
      </c>
      <c r="B159" s="17" t="s">
        <v>627</v>
      </c>
    </row>
    <row r="160" spans="1:2" ht="63.75" x14ac:dyDescent="0.2">
      <c r="A160">
        <v>159</v>
      </c>
      <c r="B160" s="17" t="s">
        <v>627</v>
      </c>
    </row>
    <row r="161" spans="1:2" ht="63.75" x14ac:dyDescent="0.2">
      <c r="A161">
        <v>160</v>
      </c>
      <c r="B161" s="17" t="s">
        <v>627</v>
      </c>
    </row>
    <row r="162" spans="1:2" ht="63.75" x14ac:dyDescent="0.2">
      <c r="A162">
        <v>161</v>
      </c>
      <c r="B162" s="17" t="s">
        <v>627</v>
      </c>
    </row>
    <row r="163" spans="1:2" ht="63.75" x14ac:dyDescent="0.2">
      <c r="A163">
        <v>162</v>
      </c>
      <c r="B163" s="17" t="s">
        <v>627</v>
      </c>
    </row>
    <row r="164" spans="1:2" ht="63.75" x14ac:dyDescent="0.2">
      <c r="A164">
        <v>163</v>
      </c>
      <c r="B164" s="17" t="s">
        <v>627</v>
      </c>
    </row>
  </sheetData>
  <hyperlinks>
    <hyperlink ref="B39" r:id="rId1" xr:uid="{00000000-0004-0000-0100-000000000000}"/>
    <hyperlink ref="B31" r:id="rId2" xr:uid="{00000000-0004-0000-0100-000001000000}"/>
    <hyperlink ref="B30" r:id="rId3" xr:uid="{00000000-0004-0000-0100-000002000000}"/>
    <hyperlink ref="B119" r:id="rId4" xr:uid="{00000000-0004-0000-0100-000003000000}"/>
    <hyperlink ref="B92" r:id="rId5" xr:uid="{00000000-0004-0000-0100-000004000000}"/>
    <hyperlink ref="B118" r:id="rId6" xr:uid="{00000000-0004-0000-0100-000005000000}"/>
    <hyperlink ref="B90" r:id="rId7" xr:uid="{00000000-0004-0000-0100-000006000000}"/>
    <hyperlink ref="B93" r:id="rId8" xr:uid="{00000000-0004-0000-0100-000007000000}"/>
    <hyperlink ref="B89" r:id="rId9" xr:uid="{00000000-0004-0000-0100-000008000000}"/>
    <hyperlink ref="B140" r:id="rId10" xr:uid="{00000000-0004-0000-0100-000009000000}"/>
    <hyperlink ref="B128" r:id="rId11" xr:uid="{00000000-0004-0000-0100-00000A000000}"/>
    <hyperlink ref="B109" r:id="rId12" xr:uid="{00000000-0004-0000-0100-00000B000000}"/>
    <hyperlink ref="B131" r:id="rId13" xr:uid="{00000000-0004-0000-0100-00000C000000}"/>
    <hyperlink ref="B45" r:id="rId14" xr:uid="{00000000-0004-0000-0100-00000D000000}"/>
    <hyperlink ref="B107" r:id="rId15" xr:uid="{00000000-0004-0000-0100-00000E000000}"/>
    <hyperlink ref="B72" r:id="rId16" xr:uid="{00000000-0004-0000-0100-00000F000000}"/>
    <hyperlink ref="B74" r:id="rId17" xr:uid="{00000000-0004-0000-0100-000010000000}"/>
    <hyperlink ref="B88" r:id="rId18" xr:uid="{00000000-0004-0000-0100-000011000000}"/>
    <hyperlink ref="B56" r:id="rId19" xr:uid="{00000000-0004-0000-0100-000012000000}"/>
    <hyperlink ref="B101" r:id="rId20" xr:uid="{00000000-0004-0000-0100-000013000000}"/>
    <hyperlink ref="B82" r:id="rId21" xr:uid="{00000000-0004-0000-0100-000014000000}"/>
    <hyperlink ref="B40" r:id="rId22" xr:uid="{00000000-0004-0000-0100-000015000000}"/>
    <hyperlink ref="B100" r:id="rId23" xr:uid="{00000000-0004-0000-0100-000016000000}"/>
    <hyperlink ref="B83" r:id="rId24" xr:uid="{00000000-0004-0000-0100-000017000000}"/>
    <hyperlink ref="B70" r:id="rId25" xr:uid="{00000000-0004-0000-0100-000018000000}"/>
    <hyperlink ref="B47" r:id="rId26" xr:uid="{00000000-0004-0000-0100-000019000000}"/>
    <hyperlink ref="B79" r:id="rId27" xr:uid="{00000000-0004-0000-0100-00001A000000}"/>
    <hyperlink ref="B61" r:id="rId28" xr:uid="{00000000-0004-0000-0100-00001B000000}"/>
    <hyperlink ref="B116" r:id="rId29" xr:uid="{00000000-0004-0000-0100-00001C000000}"/>
    <hyperlink ref="B76" r:id="rId30" xr:uid="{00000000-0004-0000-0100-00001D000000}"/>
    <hyperlink ref="B78" r:id="rId31" xr:uid="{00000000-0004-0000-0100-00001E000000}"/>
    <hyperlink ref="B97" r:id="rId32" xr:uid="{00000000-0004-0000-0100-00001F000000}"/>
    <hyperlink ref="B112" r:id="rId33" xr:uid="{00000000-0004-0000-0100-000020000000}"/>
    <hyperlink ref="B105" r:id="rId34" xr:uid="{00000000-0004-0000-0100-000021000000}"/>
    <hyperlink ref="B94" r:id="rId35" xr:uid="{00000000-0004-0000-0100-000022000000}"/>
    <hyperlink ref="B129" r:id="rId36" xr:uid="{00000000-0004-0000-0100-000023000000}"/>
    <hyperlink ref="B28" r:id="rId37" xr:uid="{00000000-0004-0000-0100-000024000000}"/>
    <hyperlink ref="B21" r:id="rId38" xr:uid="{00000000-0004-0000-0100-000025000000}"/>
    <hyperlink ref="B65" r:id="rId39" xr:uid="{00000000-0004-0000-0100-000026000000}"/>
    <hyperlink ref="B32" r:id="rId40" xr:uid="{00000000-0004-0000-0100-000027000000}"/>
    <hyperlink ref="B44" r:id="rId41" xr:uid="{00000000-0004-0000-0100-000028000000}"/>
    <hyperlink ref="B27" r:id="rId42" xr:uid="{00000000-0004-0000-0100-000029000000}"/>
    <hyperlink ref="B53" r:id="rId43" xr:uid="{00000000-0004-0000-0100-00002A000000}"/>
    <hyperlink ref="B54" r:id="rId44" xr:uid="{00000000-0004-0000-0100-00002B000000}"/>
    <hyperlink ref="B68" r:id="rId45" xr:uid="{00000000-0004-0000-0100-00002C000000}"/>
    <hyperlink ref="B38" r:id="rId46" xr:uid="{00000000-0004-0000-0100-00002D000000}"/>
    <hyperlink ref="B36" r:id="rId47" xr:uid="{00000000-0004-0000-0100-00002E000000}"/>
    <hyperlink ref="B80" r:id="rId48" xr:uid="{00000000-0004-0000-0100-00002F000000}"/>
    <hyperlink ref="B26" r:id="rId49" xr:uid="{00000000-0004-0000-0100-000030000000}"/>
    <hyperlink ref="B51" r:id="rId50" xr:uid="{00000000-0004-0000-0100-000031000000}"/>
    <hyperlink ref="B69" r:id="rId51" xr:uid="{00000000-0004-0000-0100-000032000000}"/>
    <hyperlink ref="B86" r:id="rId52" xr:uid="{00000000-0004-0000-0100-000033000000}"/>
    <hyperlink ref="B75" r:id="rId53" xr:uid="{00000000-0004-0000-0100-000034000000}"/>
    <hyperlink ref="B98" r:id="rId54" xr:uid="{00000000-0004-0000-0100-000035000000}"/>
    <hyperlink ref="B130" r:id="rId55" xr:uid="{00000000-0004-0000-0100-000036000000}"/>
    <hyperlink ref="B117" r:id="rId56" xr:uid="{00000000-0004-0000-0100-000037000000}"/>
    <hyperlink ref="B120" r:id="rId57" xr:uid="{00000000-0004-0000-0100-000038000000}"/>
    <hyperlink ref="B141" r:id="rId58" xr:uid="{00000000-0004-0000-0100-000039000000}"/>
    <hyperlink ref="B67" r:id="rId59" xr:uid="{00000000-0004-0000-0100-00003A000000}"/>
    <hyperlink ref="B103" r:id="rId60" xr:uid="{00000000-0004-0000-0100-00003B000000}"/>
    <hyperlink ref="B85" r:id="rId61" xr:uid="{00000000-0004-0000-0100-00003C000000}"/>
    <hyperlink ref="B95" r:id="rId62" xr:uid="{00000000-0004-0000-0100-00003D000000}"/>
    <hyperlink ref="B66" r:id="rId63" xr:uid="{00000000-0004-0000-0100-00003E000000}"/>
    <hyperlink ref="B143" r:id="rId64" xr:uid="{00000000-0004-0000-0100-00003F000000}"/>
    <hyperlink ref="B123" r:id="rId65" xr:uid="{00000000-0004-0000-0100-000040000000}"/>
    <hyperlink ref="B84" r:id="rId66" xr:uid="{00000000-0004-0000-0100-000041000000}"/>
    <hyperlink ref="B139" r:id="rId67" xr:uid="{00000000-0004-0000-0100-000042000000}"/>
    <hyperlink ref="B60" r:id="rId68" xr:uid="{00000000-0004-0000-0100-000043000000}"/>
    <hyperlink ref="B62" r:id="rId69" xr:uid="{00000000-0004-0000-0100-000044000000}"/>
    <hyperlink ref="B142" r:id="rId70" xr:uid="{00000000-0004-0000-0100-000045000000}"/>
    <hyperlink ref="B42" r:id="rId71" xr:uid="{00000000-0004-0000-0100-000046000000}"/>
    <hyperlink ref="B58" r:id="rId72" xr:uid="{00000000-0004-0000-0100-000047000000}"/>
    <hyperlink ref="B46" r:id="rId73" xr:uid="{00000000-0004-0000-0100-000048000000}"/>
    <hyperlink ref="B24" r:id="rId74" xr:uid="{00000000-0004-0000-0100-000049000000}"/>
    <hyperlink ref="B48" r:id="rId75" xr:uid="{00000000-0004-0000-0100-00004A000000}"/>
    <hyperlink ref="B34" r:id="rId76" xr:uid="{00000000-0004-0000-0100-00004B000000}"/>
    <hyperlink ref="B133" r:id="rId77" xr:uid="{00000000-0004-0000-0100-00004C000000}"/>
    <hyperlink ref="B73" r:id="rId78" xr:uid="{00000000-0004-0000-0100-00004D000000}"/>
    <hyperlink ref="B22" r:id="rId79" xr:uid="{00000000-0004-0000-0100-00004E000000}"/>
    <hyperlink ref="B23" r:id="rId80" xr:uid="{00000000-0004-0000-0100-00004F000000}"/>
    <hyperlink ref="B25" r:id="rId81" xr:uid="{00000000-0004-0000-0100-000050000000}"/>
    <hyperlink ref="B104" r:id="rId82" xr:uid="{00000000-0004-0000-0100-000051000000}"/>
    <hyperlink ref="B63" r:id="rId83" xr:uid="{00000000-0004-0000-0100-000052000000}"/>
    <hyperlink ref="B99" r:id="rId84" xr:uid="{00000000-0004-0000-0100-000053000000}"/>
    <hyperlink ref="B81" r:id="rId85" xr:uid="{00000000-0004-0000-0100-000054000000}"/>
    <hyperlink ref="B127" r:id="rId86" xr:uid="{00000000-0004-0000-0100-000055000000}"/>
    <hyperlink ref="B87" r:id="rId87" xr:uid="{00000000-0004-0000-0100-000056000000}"/>
    <hyperlink ref="B115" r:id="rId88" xr:uid="{00000000-0004-0000-0100-000057000000}"/>
    <hyperlink ref="B43" r:id="rId89" xr:uid="{00000000-0004-0000-0100-000058000000}"/>
    <hyperlink ref="B91" r:id="rId90" xr:uid="{00000000-0004-0000-0100-000059000000}"/>
    <hyperlink ref="B37" r:id="rId91" xr:uid="{00000000-0004-0000-0100-00005A000000}"/>
    <hyperlink ref="B108" r:id="rId92" xr:uid="{00000000-0004-0000-0100-00005B000000}"/>
    <hyperlink ref="B124" r:id="rId93" xr:uid="{00000000-0004-0000-0100-00005C000000}"/>
    <hyperlink ref="B126" r:id="rId94" xr:uid="{00000000-0004-0000-0100-00005D000000}"/>
    <hyperlink ref="B59" r:id="rId95" xr:uid="{00000000-0004-0000-0100-00005E000000}"/>
    <hyperlink ref="B9" r:id="rId96" xr:uid="{00000000-0004-0000-0100-00005F000000}"/>
    <hyperlink ref="B13" r:id="rId97" xr:uid="{00000000-0004-0000-0100-000060000000}"/>
    <hyperlink ref="B20" r:id="rId98" xr:uid="{00000000-0004-0000-0100-000061000000}"/>
    <hyperlink ref="B11" r:id="rId99" xr:uid="{00000000-0004-0000-0100-000062000000}"/>
    <hyperlink ref="B3" r:id="rId100" xr:uid="{00000000-0004-0000-0100-000063000000}"/>
    <hyperlink ref="B6" r:id="rId101" xr:uid="{00000000-0004-0000-0100-000064000000}"/>
    <hyperlink ref="B2" r:id="rId102" xr:uid="{00000000-0004-0000-0100-000065000000}"/>
    <hyperlink ref="B57" r:id="rId103" xr:uid="{00000000-0004-0000-01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Merged_DataSet</vt:lpstr>
      <vt:lpstr>Source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B McCarty</dc:creator>
  <cp:lastModifiedBy>Patrick Elder</cp:lastModifiedBy>
  <cp:lastPrinted>2020-06-16T15:50:04Z</cp:lastPrinted>
  <dcterms:created xsi:type="dcterms:W3CDTF">2015-10-30T14:49:07Z</dcterms:created>
  <dcterms:modified xsi:type="dcterms:W3CDTF">2023-12-10T14:09:56Z</dcterms:modified>
</cp:coreProperties>
</file>